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bookViews>
    <workbookView xWindow="-105" yWindow="-105" windowWidth="23250" windowHeight="12450" tabRatio="771"/>
  </bookViews>
  <sheets>
    <sheet name="J" sheetId="27" r:id="rId1"/>
    <sheet name="J (AI)" sheetId="36" r:id="rId2"/>
  </sheets>
  <definedNames>
    <definedName name="_xlnm.Print_Titles" localSheetId="0">J!$5:$9</definedName>
    <definedName name="_xlnm.Print_Titles" localSheetId="1">'J (AI)'!$5:$9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84" i="36" l="1"/>
  <c r="X84" i="36"/>
  <c r="W84" i="36"/>
  <c r="V84" i="36"/>
  <c r="U84" i="36"/>
  <c r="T84" i="36"/>
  <c r="S84" i="36"/>
  <c r="R84" i="36"/>
  <c r="Q84" i="36"/>
  <c r="P84" i="36"/>
  <c r="O84" i="36"/>
  <c r="N84" i="36"/>
  <c r="M84" i="36"/>
  <c r="L84" i="36"/>
  <c r="K84" i="36"/>
  <c r="J84" i="36"/>
  <c r="I84" i="36"/>
  <c r="H84" i="36"/>
  <c r="G84" i="36"/>
  <c r="F84" i="36"/>
  <c r="E84" i="36"/>
  <c r="D84" i="36"/>
  <c r="Y83" i="36"/>
  <c r="X83" i="36"/>
  <c r="W83" i="36"/>
  <c r="V83" i="36"/>
  <c r="U83" i="36"/>
  <c r="T83" i="36"/>
  <c r="S83" i="36"/>
  <c r="R83" i="36"/>
  <c r="Q83" i="36"/>
  <c r="P83" i="36"/>
  <c r="O83" i="36"/>
  <c r="N83" i="36"/>
  <c r="M83" i="36"/>
  <c r="L83" i="36"/>
  <c r="K83" i="36"/>
  <c r="J83" i="36"/>
  <c r="I83" i="36"/>
  <c r="H83" i="36"/>
  <c r="G83" i="36"/>
  <c r="F83" i="36"/>
  <c r="E83" i="36"/>
  <c r="D83" i="36"/>
  <c r="Q72" i="36"/>
  <c r="P72" i="36"/>
  <c r="O72" i="36"/>
  <c r="N72" i="36"/>
  <c r="M72" i="36"/>
  <c r="L72" i="36"/>
  <c r="K72" i="36"/>
  <c r="J72" i="36"/>
  <c r="E72" i="36"/>
  <c r="D72" i="36"/>
  <c r="Y67" i="36" l="1"/>
  <c r="X67" i="36"/>
  <c r="W67" i="36"/>
  <c r="V67" i="36"/>
  <c r="U67" i="36"/>
  <c r="T67" i="36"/>
  <c r="S67" i="36"/>
  <c r="R67" i="36"/>
  <c r="Q67" i="36"/>
  <c r="P67" i="36"/>
  <c r="O67" i="36"/>
  <c r="N67" i="36"/>
  <c r="M67" i="36"/>
  <c r="L67" i="36"/>
  <c r="K67" i="36"/>
  <c r="J67" i="36"/>
  <c r="I67" i="36"/>
  <c r="H67" i="36"/>
  <c r="G67" i="36"/>
  <c r="F67" i="36"/>
  <c r="E67" i="36"/>
  <c r="D67" i="36"/>
  <c r="Y52" i="36"/>
  <c r="X52" i="36"/>
  <c r="W52" i="36"/>
  <c r="V52" i="36"/>
  <c r="U52" i="36"/>
  <c r="T52" i="36"/>
  <c r="S52" i="36"/>
  <c r="R52" i="36"/>
  <c r="Q52" i="36"/>
  <c r="P52" i="36"/>
  <c r="O52" i="36"/>
  <c r="N52" i="36"/>
  <c r="M52" i="36"/>
  <c r="L52" i="36"/>
  <c r="K52" i="36"/>
  <c r="J52" i="36"/>
  <c r="I52" i="36"/>
  <c r="H52" i="36"/>
  <c r="G52" i="36"/>
  <c r="F52" i="36"/>
  <c r="E52" i="36"/>
  <c r="D52" i="36"/>
  <c r="Y25" i="36"/>
  <c r="X25" i="36"/>
  <c r="W25" i="36"/>
  <c r="V25" i="36"/>
  <c r="U25" i="36"/>
  <c r="T25" i="36"/>
  <c r="S25" i="36"/>
  <c r="R25" i="36"/>
  <c r="Q25" i="36"/>
  <c r="P25" i="36"/>
  <c r="O25" i="36"/>
  <c r="N25" i="36"/>
  <c r="M25" i="36"/>
  <c r="L25" i="36"/>
  <c r="K25" i="36"/>
  <c r="J25" i="36"/>
  <c r="I25" i="36"/>
  <c r="H25" i="36"/>
  <c r="G25" i="36"/>
  <c r="F25" i="36"/>
  <c r="E25" i="36"/>
  <c r="D25" i="36"/>
  <c r="D25" i="27" l="1"/>
  <c r="E25" i="27"/>
  <c r="G25" i="27"/>
  <c r="H25" i="27"/>
  <c r="I25" i="27"/>
  <c r="J25" i="27"/>
  <c r="K25" i="27"/>
  <c r="L25" i="27"/>
  <c r="M25" i="27"/>
  <c r="N25" i="27"/>
  <c r="O25" i="27"/>
  <c r="P25" i="27"/>
  <c r="Q25" i="27"/>
  <c r="R25" i="27"/>
  <c r="S25" i="27"/>
  <c r="T25" i="27"/>
  <c r="U25" i="27"/>
  <c r="V25" i="27"/>
  <c r="W25" i="27"/>
  <c r="X25" i="27"/>
  <c r="Y25" i="27"/>
  <c r="F25" i="27"/>
  <c r="D52" i="27"/>
  <c r="E52" i="27"/>
  <c r="F52" i="27"/>
  <c r="G52" i="27"/>
  <c r="H52" i="27"/>
  <c r="I52" i="27"/>
  <c r="J52" i="27"/>
  <c r="K52" i="27"/>
  <c r="L52" i="27"/>
  <c r="M52" i="27"/>
  <c r="N52" i="27"/>
  <c r="O52" i="27"/>
  <c r="P52" i="27"/>
  <c r="Q52" i="27"/>
  <c r="R52" i="27"/>
  <c r="S52" i="27"/>
  <c r="T52" i="27"/>
  <c r="U52" i="27"/>
  <c r="V52" i="27"/>
  <c r="W52" i="27"/>
  <c r="X52" i="27"/>
  <c r="Y52" i="27"/>
  <c r="D67" i="27"/>
  <c r="E67" i="27"/>
  <c r="F67" i="27"/>
  <c r="G67" i="27"/>
  <c r="H67" i="27"/>
  <c r="I67" i="27"/>
  <c r="J67" i="27"/>
  <c r="K67" i="27"/>
  <c r="L67" i="27"/>
  <c r="M67" i="27"/>
  <c r="N67" i="27"/>
  <c r="O67" i="27"/>
  <c r="P67" i="27"/>
  <c r="Q67" i="27"/>
  <c r="R67" i="27"/>
  <c r="S67" i="27"/>
  <c r="T67" i="27"/>
  <c r="U67" i="27"/>
  <c r="V67" i="27"/>
  <c r="W67" i="27"/>
  <c r="X67" i="27"/>
  <c r="Y67" i="27"/>
  <c r="D74" i="27"/>
  <c r="E74" i="27"/>
  <c r="F74" i="27"/>
  <c r="G74" i="27"/>
  <c r="H74" i="27"/>
  <c r="I74" i="27"/>
  <c r="J74" i="27"/>
  <c r="K74" i="27"/>
  <c r="L74" i="27"/>
  <c r="M74" i="27"/>
  <c r="N74" i="27"/>
  <c r="O74" i="27"/>
  <c r="P74" i="27"/>
  <c r="Q74" i="27"/>
  <c r="R74" i="27"/>
  <c r="S74" i="27"/>
  <c r="T74" i="27"/>
  <c r="U74" i="27"/>
  <c r="V74" i="27"/>
  <c r="W74" i="27"/>
  <c r="X74" i="27"/>
  <c r="Y74" i="27"/>
  <c r="K75" i="27" l="1"/>
  <c r="W75" i="27"/>
  <c r="V75" i="27"/>
  <c r="S75" i="27"/>
  <c r="R75" i="27"/>
  <c r="D75" i="27"/>
  <c r="E75" i="27"/>
  <c r="Y75" i="27"/>
  <c r="U75" i="27"/>
  <c r="J75" i="27"/>
  <c r="O75" i="27"/>
  <c r="X75" i="27"/>
  <c r="T75" i="27"/>
  <c r="Q75" i="27"/>
  <c r="P75" i="27"/>
  <c r="N75" i="27"/>
  <c r="G75" i="27"/>
  <c r="M75" i="27"/>
  <c r="L75" i="27"/>
  <c r="H75" i="27"/>
  <c r="I75" i="27"/>
  <c r="F75" i="27"/>
</calcChain>
</file>

<file path=xl/sharedStrings.xml><?xml version="1.0" encoding="utf-8"?>
<sst xmlns="http://schemas.openxmlformats.org/spreadsheetml/2006/main" count="396" uniqueCount="143">
  <si>
    <t>(2)</t>
    <phoneticPr fontId="2" type="noConversion"/>
  </si>
  <si>
    <t>(2)</t>
  </si>
  <si>
    <t>TOTAL</t>
  </si>
  <si>
    <t>TOTAL</t>
    <phoneticPr fontId="2" type="noConversion"/>
  </si>
  <si>
    <t>PHYSICAL EDUCATION III</t>
    <phoneticPr fontId="2" type="noConversion"/>
  </si>
  <si>
    <t>PHYSICAL EDUCATION II</t>
    <phoneticPr fontId="2" type="noConversion"/>
  </si>
  <si>
    <t>1st or 2nd semester</t>
    <phoneticPr fontId="2" type="noConversion"/>
  </si>
  <si>
    <t>PHILOSOPHY</t>
    <phoneticPr fontId="2" type="noConversion"/>
  </si>
  <si>
    <t>LOGICS</t>
    <phoneticPr fontId="2" type="noConversion"/>
  </si>
  <si>
    <t>LAW AND LIFE</t>
    <phoneticPr fontId="2" type="noConversion"/>
  </si>
  <si>
    <t>ARTS AND LIFE</t>
    <phoneticPr fontId="2" type="noConversion"/>
  </si>
  <si>
    <t>MUSIC</t>
    <phoneticPr fontId="2" type="noConversion"/>
  </si>
  <si>
    <t>Art</t>
    <phoneticPr fontId="2" type="noConversion"/>
  </si>
  <si>
    <t>BIOLOGY</t>
    <phoneticPr fontId="2" type="noConversion"/>
  </si>
  <si>
    <t>CHEMISTRY</t>
    <phoneticPr fontId="2" type="noConversion"/>
  </si>
  <si>
    <t>PHYSICS</t>
    <phoneticPr fontId="2" type="noConversion"/>
  </si>
  <si>
    <t>Science</t>
    <phoneticPr fontId="2" type="noConversion"/>
  </si>
  <si>
    <t>GEOGRAPHY</t>
    <phoneticPr fontId="2" type="noConversion"/>
  </si>
  <si>
    <t>HISTORY II</t>
    <phoneticPr fontId="2" type="noConversion"/>
  </si>
  <si>
    <t>Society</t>
    <phoneticPr fontId="2" type="noConversion"/>
  </si>
  <si>
    <t>MATHEMATICS II</t>
    <phoneticPr fontId="2" type="noConversion"/>
  </si>
  <si>
    <t>Language</t>
    <phoneticPr fontId="2" type="noConversion"/>
  </si>
  <si>
    <t>Hour</t>
    <phoneticPr fontId="6" type="noConversion"/>
  </si>
  <si>
    <t>Credit</t>
    <phoneticPr fontId="6" type="noConversion"/>
  </si>
  <si>
    <t>Spring</t>
    <phoneticPr fontId="2" type="noConversion"/>
  </si>
  <si>
    <t>Fall</t>
    <phoneticPr fontId="2" type="noConversion"/>
  </si>
  <si>
    <t>Credits and Hours</t>
    <phoneticPr fontId="2" type="noConversion"/>
  </si>
  <si>
    <t>Category</t>
    <phoneticPr fontId="2" type="noConversion"/>
  </si>
  <si>
    <t>TOTAL</t>
    <phoneticPr fontId="2" type="noConversion"/>
  </si>
  <si>
    <t>NEWS JAPANESE</t>
    <phoneticPr fontId="2" type="noConversion"/>
  </si>
  <si>
    <t>SELECTIVE JAPANESE CLASSIC READING</t>
    <phoneticPr fontId="2" type="noConversion"/>
  </si>
  <si>
    <t>CHINESE-JAPANESE SENTENCE PATTERN &amp; TRANSLATION</t>
    <phoneticPr fontId="2" type="noConversion"/>
  </si>
  <si>
    <t>JAPANESE CREATIVE WRITING</t>
    <phoneticPr fontId="2" type="noConversion"/>
  </si>
  <si>
    <t>JAPANESE CONVERSATION (III)</t>
    <phoneticPr fontId="2" type="noConversion"/>
  </si>
  <si>
    <t>PRIMARY JAPANESE LISTENING TRAINING</t>
    <phoneticPr fontId="2" type="noConversion"/>
  </si>
  <si>
    <t>JAPANESE READING (II)</t>
    <phoneticPr fontId="2" type="noConversion"/>
  </si>
  <si>
    <t>JAPANESE (III)</t>
    <phoneticPr fontId="2" type="noConversion"/>
  </si>
  <si>
    <t>JAPANESE READING (I)</t>
    <phoneticPr fontId="2" type="noConversion"/>
  </si>
  <si>
    <t>JAPANESE CONVERSATION (II)</t>
    <phoneticPr fontId="2" type="noConversion"/>
  </si>
  <si>
    <t>JAPANESE (II)</t>
    <phoneticPr fontId="2" type="noConversion"/>
  </si>
  <si>
    <t>JAPANESE PRONUNCIATION AND LISTENING TRAINING</t>
    <phoneticPr fontId="2" type="noConversion"/>
  </si>
  <si>
    <t>JAPANESE CONVERSATION (I)</t>
    <phoneticPr fontId="2" type="noConversion"/>
  </si>
  <si>
    <t>JAPANESE (I)</t>
    <phoneticPr fontId="2" type="noConversion"/>
  </si>
  <si>
    <t>1st Academic Year</t>
    <phoneticPr fontId="2" type="noConversion"/>
  </si>
  <si>
    <t>2nd Academic Year</t>
    <phoneticPr fontId="2" type="noConversion"/>
  </si>
  <si>
    <t>3rd Academic Year</t>
    <phoneticPr fontId="2" type="noConversion"/>
  </si>
  <si>
    <t>4th Academic Year</t>
    <phoneticPr fontId="2" type="noConversion"/>
  </si>
  <si>
    <t>5th Academic Year</t>
    <phoneticPr fontId="2" type="noConversion"/>
  </si>
  <si>
    <t>TOTAL</t>
    <phoneticPr fontId="6" type="noConversion"/>
  </si>
  <si>
    <t>ENGLISH GRAMMAR,WRITING &amp; TRANSLATION</t>
  </si>
  <si>
    <t>ENGLISH LISTENING &amp; CONVERSATION III</t>
  </si>
  <si>
    <t>ENGLISH LISTENING &amp; CONVERSATION II</t>
  </si>
  <si>
    <t>1st or 2nd semester</t>
  </si>
  <si>
    <t>Total Credits</t>
    <phoneticPr fontId="6" type="noConversion"/>
  </si>
  <si>
    <t>Total Hours</t>
    <phoneticPr fontId="6" type="noConversion"/>
  </si>
  <si>
    <t>JAPANESE TOURISM</t>
    <phoneticPr fontId="2" type="noConversion"/>
  </si>
  <si>
    <t>BASIC CHINESE-JAPANESE INTERPRETATOIN SKILL</t>
    <phoneticPr fontId="2" type="noConversion"/>
  </si>
  <si>
    <t>ADVANCED JAPANESE LISTENING TRAINING</t>
    <phoneticPr fontId="2" type="noConversion"/>
  </si>
  <si>
    <t>JAPANESE GRAMMAR AND COMPOSITION</t>
    <phoneticPr fontId="2" type="noConversion"/>
  </si>
  <si>
    <t>JAPANESE CONVERSATION FOR BUSINESS</t>
    <phoneticPr fontId="2" type="noConversion"/>
  </si>
  <si>
    <t>CONTEMPORARY ANTHOLOGY OF JAPANESE</t>
    <phoneticPr fontId="2" type="noConversion"/>
  </si>
  <si>
    <t>INTERMEDIATE JAPANESE LISTENING TRAINING</t>
    <phoneticPr fontId="2" type="noConversion"/>
  </si>
  <si>
    <t>JAPANESE GRAMATICAL USAGE</t>
    <phoneticPr fontId="2" type="noConversion"/>
  </si>
  <si>
    <t>Specialized Elective Course</t>
    <phoneticPr fontId="2" type="noConversion"/>
  </si>
  <si>
    <t>JAPANESE CULTURE</t>
    <phoneticPr fontId="2" type="noConversion"/>
  </si>
  <si>
    <t>GRADUATION PERFORMANCE II</t>
    <phoneticPr fontId="2" type="noConversion"/>
  </si>
  <si>
    <t>GRADUATION PERFORMANCE I</t>
    <phoneticPr fontId="2" type="noConversion"/>
  </si>
  <si>
    <t>JAPANESE HISTORY &amp; GEOGRAPHY</t>
    <phoneticPr fontId="2" type="noConversion"/>
  </si>
  <si>
    <t>Military 
Training</t>
    <phoneticPr fontId="2" type="noConversion"/>
  </si>
  <si>
    <t>ENGLISH</t>
  </si>
  <si>
    <t>University Cores</t>
    <phoneticPr fontId="2" type="noConversion"/>
  </si>
  <si>
    <t>College Cores</t>
    <phoneticPr fontId="2" type="noConversion"/>
  </si>
  <si>
    <t>Curriculum of the Department of Japanese</t>
    <phoneticPr fontId="2" type="noConversion"/>
  </si>
  <si>
    <t>Remarks</t>
  </si>
  <si>
    <t>Field</t>
  </si>
  <si>
    <t>COURSE TITLE</t>
  </si>
  <si>
    <t>Category</t>
    <phoneticPr fontId="2" type="noConversion"/>
  </si>
  <si>
    <t>Minor Required</t>
    <phoneticPr fontId="2" type="noConversion"/>
  </si>
  <si>
    <t>Major Required</t>
    <phoneticPr fontId="2" type="noConversion"/>
  </si>
  <si>
    <t>General Subjects</t>
    <phoneticPr fontId="2" type="noConversion"/>
  </si>
  <si>
    <t>ENGLISH READING &amp; WRITING II</t>
  </si>
  <si>
    <t>ENGLISH  GRAMMAR &amp; WRITING</t>
  </si>
  <si>
    <r>
      <t xml:space="preserve">The Total Credits of Compulsory Subjects </t>
    </r>
    <r>
      <rPr>
        <sz val="12"/>
        <color indexed="8"/>
        <rFont val="Times New Roman"/>
        <family val="1"/>
      </rPr>
      <t/>
    </r>
    <phoneticPr fontId="2" type="noConversion"/>
  </si>
  <si>
    <t>(2)</t>
    <phoneticPr fontId="2" type="noConversion"/>
  </si>
  <si>
    <t>HEALTH AND CARE</t>
    <phoneticPr fontId="6" type="noConversion"/>
  </si>
  <si>
    <t>CHINESE</t>
  </si>
  <si>
    <t>MATHEMATICS</t>
    <phoneticPr fontId="2" type="noConversion"/>
  </si>
  <si>
    <t>HISTORY</t>
    <phoneticPr fontId="2" type="noConversion"/>
  </si>
  <si>
    <t>INFORMATION TECHNOLOGY</t>
    <phoneticPr fontId="2" type="noConversion"/>
  </si>
  <si>
    <t>PHYSICAL EDUCATION</t>
    <phoneticPr fontId="2" type="noConversion"/>
  </si>
  <si>
    <t>(2)</t>
    <phoneticPr fontId="6" type="noConversion"/>
  </si>
  <si>
    <t>Technology</t>
    <phoneticPr fontId="6" type="noConversion"/>
  </si>
  <si>
    <t>CIVICS AND SOCIETIES</t>
    <phoneticPr fontId="2" type="noConversion"/>
  </si>
  <si>
    <t>Mathematics</t>
    <phoneticPr fontId="2" type="noConversion"/>
  </si>
  <si>
    <t>Physical Education</t>
    <phoneticPr fontId="2" type="noConversion"/>
  </si>
  <si>
    <t>Life</t>
    <phoneticPr fontId="2" type="noConversion"/>
  </si>
  <si>
    <t>MORAL FORMATION: INTRODUCTION TO WENZAORIAN SPIRIT (I)</t>
  </si>
  <si>
    <t>MORAL FORMATION: INTRODUCTION TO WENZAORIAN SPIRIT (II)</t>
  </si>
  <si>
    <t>MORAL FORMATION: LIFE EDUCATION (I)</t>
  </si>
  <si>
    <t>MORAL FORMATION: LIFE EDUCATION (II)</t>
  </si>
  <si>
    <t>MORAL FORMATION:CAREER PLANNING (II)</t>
  </si>
  <si>
    <t>MORAL FORMATION:ETHICAL SPECULATION (I)</t>
  </si>
  <si>
    <t>MORAL FORMATION: ETHICAL SPECULATION (II)</t>
  </si>
  <si>
    <t>MORAL FORMATION:SERVICE LEADERSHIP (I)</t>
  </si>
  <si>
    <t>MORAL FORMATION:SERVICE LEADERSHIP (II)</t>
  </si>
  <si>
    <r>
      <t>MORAL FORMATION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CAREER PLANNING (</t>
    </r>
    <r>
      <rPr>
        <sz val="12"/>
        <rFont val="新細明體"/>
        <family val="1"/>
        <charset val="136"/>
      </rPr>
      <t>Ⅰ</t>
    </r>
    <r>
      <rPr>
        <sz val="12"/>
        <rFont val="Times New Roman"/>
        <family val="1"/>
      </rPr>
      <t>)</t>
    </r>
  </si>
  <si>
    <t>CREATIVE DOCUMENT DESIGN</t>
    <phoneticPr fontId="2" type="noConversion"/>
  </si>
  <si>
    <t>DATA COMPUTATION AND ANALYSIS</t>
    <phoneticPr fontId="2" type="noConversion"/>
  </si>
  <si>
    <t>PROGRAMMING AND APPLICATION</t>
    <phoneticPr fontId="2" type="noConversion"/>
  </si>
  <si>
    <t>NATIVE LANGUAGES/TAIWAN SIGN LANGUAGE</t>
  </si>
  <si>
    <t>TOTAL</t>
    <phoneticPr fontId="2" type="noConversion"/>
  </si>
  <si>
    <r>
      <t>MORAL FORMATION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CAREER PLANNING (</t>
    </r>
    <r>
      <rPr>
        <sz val="12"/>
        <rFont val="新細明體"/>
        <family val="1"/>
        <charset val="136"/>
      </rPr>
      <t>Ⅰ</t>
    </r>
    <r>
      <rPr>
        <sz val="12"/>
        <rFont val="Times New Roman"/>
        <family val="1"/>
      </rPr>
      <t>)</t>
    </r>
  </si>
  <si>
    <t>POWER OF THE WORKPLACE LITERACY</t>
  </si>
  <si>
    <t xml:space="preserve">GRADUATION THESIS </t>
    <phoneticPr fontId="6" type="noConversion"/>
  </si>
  <si>
    <t>ENGLISH READING &amp; WRITING I</t>
    <phoneticPr fontId="6" type="noConversion"/>
  </si>
  <si>
    <t>JAPANESE LANGUAGE PROFICIENCY TEST</t>
  </si>
  <si>
    <t>2.Specialized Elective Course listed are for reference only, please refer to the latest list on each department website every year to make sure the courses are available.</t>
    <phoneticPr fontId="6" type="noConversion"/>
  </si>
  <si>
    <t>JAPANESE TRANSLATION AND AI APPLICATIONS</t>
  </si>
  <si>
    <t>ALL-OUT DEFENSE EDUCATION</t>
    <phoneticPr fontId="2" type="noConversion"/>
  </si>
  <si>
    <t>for 2026 students</t>
    <phoneticPr fontId="2" type="noConversion"/>
  </si>
  <si>
    <t>CLASSICAL POETRY AND THE ART OF LIVING</t>
  </si>
  <si>
    <t>HISTORY AND THE WISDOM OF LIVING</t>
  </si>
  <si>
    <t>CONFUCIANISM, TAOISM, AND MODERN LIFE</t>
  </si>
  <si>
    <t>1.220 credits required for graduation= 40 credits of compulsory national curriculum+ 48 credits of common compulsory subject for the university + 64 credits of compulsory subjects for the major+ 28 credits for the minor+ 40 optional credits stipulated by the university (20 optional credits required for the respective department are included.)</t>
    <phoneticPr fontId="2" type="noConversion"/>
  </si>
  <si>
    <t>AI數位基礎英語</t>
  </si>
  <si>
    <t>AI溝通與輔助英語學習</t>
  </si>
  <si>
    <t>AI英文創作與倫理</t>
  </si>
  <si>
    <t>AI職場應用英語</t>
  </si>
  <si>
    <t>AI subjects</t>
    <phoneticPr fontId="6" type="noConversion"/>
  </si>
  <si>
    <t>2. Department-designated elective courses are subject to the courses offered in the respective academic year.</t>
  </si>
  <si>
    <t>3. For self-directed learning course applications, please follow the “Implementation Guidelines for Self-Learning Courses of Wenzao Ursuline University of Languages."</t>
  </si>
  <si>
    <t>Note 1: Students choose to study either a local language or Taiwanese Sign Language, based on their actual needs and preferences.
Local languages include: Taiwanese Hokkien, Hakka, Indigenous languages, Eastern Min (Minnan) language, and other national languages at risk of endangerment.</t>
  </si>
  <si>
    <t>INTRODUCTION TO ARTIFICIAL INTELLIGENCE</t>
    <phoneticPr fontId="6" type="noConversion"/>
  </si>
  <si>
    <t>GENERATIVE AI FOR HUMANITIES APPLICATIONS</t>
    <phoneticPr fontId="6" type="noConversion"/>
  </si>
  <si>
    <t>AI IMAGE DESIGN</t>
  </si>
  <si>
    <t>AI資料分析與視覺化</t>
  </si>
  <si>
    <t>AI影音設計</t>
  </si>
  <si>
    <t>AI擴增實境</t>
  </si>
  <si>
    <t>生成式AI內容應用</t>
  </si>
  <si>
    <t>PRACTICAL PROJECTS FOR SMART RETAIL</t>
    <phoneticPr fontId="6" type="noConversion"/>
  </si>
  <si>
    <t>創意程式呈現與設計</t>
  </si>
  <si>
    <t>AI助理設計</t>
  </si>
  <si>
    <t>1.220 credits required for graduation= 40 credits of compulsory national curriculum+ 48 credits of common compulsory subject for the university + 64 credits of compulsory subjects for the major+ 28 credits(8 General AI + 20 Required) for the minor+ 40 optional credits stipulated by the university (20 optional credits required for the respective department are included.)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</si>
</sst>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0"/>
      <name val="Times New Roman"/>
      <family val="1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24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9"/>
      <color rgb="FF000000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00"/>
        <bgColor rgb="FFFFC000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1" fillId="0" borderId="0">
      <alignment vertical="center"/>
    </xf>
  </cellStyleXfs>
  <cellXfs count="172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textRotation="255" shrinkToFi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horizontal="left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vertical="center" shrinkToFit="1"/>
    </xf>
    <xf numFmtId="0" fontId="9" fillId="13" borderId="8" xfId="0" applyFont="1" applyFill="1" applyBorder="1" applyAlignment="1">
      <alignment vertical="center" shrinkToFit="1"/>
    </xf>
    <xf numFmtId="0" fontId="9" fillId="6" borderId="1" xfId="0" applyFont="1" applyFill="1" applyBorder="1" applyAlignment="1">
      <alignment horizontal="distributed" shrinkToFit="1"/>
    </xf>
    <xf numFmtId="0" fontId="11" fillId="10" borderId="1" xfId="0" applyFont="1" applyFill="1" applyBorder="1" applyAlignment="1">
      <alignment horizontal="center" vertical="center" shrinkToFit="1"/>
    </xf>
    <xf numFmtId="0" fontId="11" fillId="11" borderId="1" xfId="0" applyFont="1" applyFill="1" applyBorder="1" applyAlignment="1">
      <alignment horizontal="center" vertical="center" shrinkToFit="1"/>
    </xf>
    <xf numFmtId="0" fontId="11" fillId="12" borderId="1" xfId="0" applyFont="1" applyFill="1" applyBorder="1" applyAlignment="1">
      <alignment horizontal="center" vertical="center" shrinkToFit="1"/>
    </xf>
    <xf numFmtId="0" fontId="11" fillId="9" borderId="1" xfId="0" applyFont="1" applyFill="1" applyBorder="1" applyAlignment="1">
      <alignment horizontal="center" vertical="center" shrinkToFit="1"/>
    </xf>
    <xf numFmtId="0" fontId="13" fillId="14" borderId="1" xfId="0" applyFont="1" applyFill="1" applyBorder="1" applyAlignment="1">
      <alignment horizontal="left" vertical="center" wrapText="1" shrinkToFit="1"/>
    </xf>
    <xf numFmtId="0" fontId="13" fillId="0" borderId="1" xfId="0" applyFont="1" applyBorder="1" applyAlignment="1">
      <alignment shrinkToFit="1"/>
    </xf>
    <xf numFmtId="0" fontId="13" fillId="0" borderId="1" xfId="0" applyFont="1" applyBorder="1" applyAlignment="1">
      <alignment vertical="center" shrinkToFit="1"/>
    </xf>
    <xf numFmtId="0" fontId="14" fillId="15" borderId="1" xfId="0" applyFont="1" applyFill="1" applyBorder="1" applyAlignment="1">
      <alignment horizontal="center" vertical="center" shrinkToFit="1"/>
    </xf>
    <xf numFmtId="0" fontId="14" fillId="16" borderId="1" xfId="0" applyFont="1" applyFill="1" applyBorder="1" applyAlignment="1">
      <alignment horizontal="center" vertical="center" shrinkToFit="1"/>
    </xf>
    <xf numFmtId="0" fontId="14" fillId="17" borderId="1" xfId="0" applyFont="1" applyFill="1" applyBorder="1" applyAlignment="1">
      <alignment horizontal="center" vertical="center" shrinkToFit="1"/>
    </xf>
    <xf numFmtId="0" fontId="14" fillId="18" borderId="1" xfId="0" applyFont="1" applyFill="1" applyBorder="1" applyAlignment="1">
      <alignment horizontal="center" vertical="center" shrinkToFit="1"/>
    </xf>
    <xf numFmtId="0" fontId="13" fillId="14" borderId="1" xfId="0" applyFont="1" applyFill="1" applyBorder="1" applyAlignment="1">
      <alignment horizontal="left" vertical="center" shrinkToFit="1"/>
    </xf>
    <xf numFmtId="0" fontId="15" fillId="14" borderId="1" xfId="0" applyFont="1" applyFill="1" applyBorder="1" applyAlignment="1">
      <alignment horizontal="left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left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13" borderId="1" xfId="0" applyFont="1" applyFill="1" applyBorder="1" applyAlignment="1">
      <alignment vertical="center" shrinkToFit="1"/>
    </xf>
    <xf numFmtId="0" fontId="9" fillId="13" borderId="1" xfId="0" applyFont="1" applyFill="1" applyBorder="1" applyAlignment="1">
      <alignment horizontal="left" vertical="center" shrinkToFit="1"/>
    </xf>
    <xf numFmtId="0" fontId="3" fillId="13" borderId="2" xfId="0" applyFont="1" applyFill="1" applyBorder="1" applyAlignment="1">
      <alignment horizontal="left" vertical="center" shrinkToFit="1"/>
    </xf>
    <xf numFmtId="0" fontId="14" fillId="15" borderId="6" xfId="0" applyFont="1" applyFill="1" applyBorder="1" applyAlignment="1">
      <alignment horizontal="center" vertical="center" shrinkToFit="1"/>
    </xf>
    <xf numFmtId="0" fontId="14" fillId="16" borderId="6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49" fontId="11" fillId="3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1" fillId="9" borderId="1" xfId="0" applyNumberFormat="1" applyFont="1" applyFill="1" applyBorder="1" applyAlignment="1">
      <alignment horizontal="center" vertical="center" shrinkToFit="1"/>
    </xf>
    <xf numFmtId="0" fontId="11" fillId="10" borderId="8" xfId="0" applyFont="1" applyFill="1" applyBorder="1" applyAlignment="1">
      <alignment horizontal="center" vertical="center" shrinkToFit="1"/>
    </xf>
    <xf numFmtId="0" fontId="11" fillId="11" borderId="8" xfId="0" applyFont="1" applyFill="1" applyBorder="1" applyAlignment="1">
      <alignment horizontal="center" vertical="center" shrinkToFit="1"/>
    </xf>
    <xf numFmtId="49" fontId="11" fillId="12" borderId="1" xfId="0" applyNumberFormat="1" applyFont="1" applyFill="1" applyBorder="1" applyAlignment="1">
      <alignment horizontal="center" vertical="center" shrinkToFit="1"/>
    </xf>
    <xf numFmtId="0" fontId="11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 shrinkToFit="1"/>
    </xf>
    <xf numFmtId="0" fontId="11" fillId="11" borderId="2" xfId="0" applyFont="1" applyFill="1" applyBorder="1" applyAlignment="1">
      <alignment horizontal="center" vertical="center" shrinkToFit="1"/>
    </xf>
    <xf numFmtId="0" fontId="11" fillId="12" borderId="2" xfId="0" applyFont="1" applyFill="1" applyBorder="1" applyAlignment="1">
      <alignment horizontal="center" vertical="center" shrinkToFit="1"/>
    </xf>
    <xf numFmtId="0" fontId="11" fillId="9" borderId="2" xfId="0" applyFont="1" applyFill="1" applyBorder="1" applyAlignment="1">
      <alignment horizontal="center" vertical="center" shrinkToFit="1"/>
    </xf>
    <xf numFmtId="0" fontId="11" fillId="12" borderId="5" xfId="0" applyFont="1" applyFill="1" applyBorder="1" applyAlignment="1">
      <alignment horizontal="center" vertical="center" shrinkToFit="1"/>
    </xf>
    <xf numFmtId="0" fontId="11" fillId="9" borderId="5" xfId="0" applyFont="1" applyFill="1" applyBorder="1" applyAlignment="1">
      <alignment horizontal="center" vertical="center" shrinkToFit="1"/>
    </xf>
    <xf numFmtId="0" fontId="11" fillId="9" borderId="4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4" borderId="2" xfId="0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5" borderId="6" xfId="0" applyFont="1" applyFill="1" applyBorder="1" applyAlignment="1">
      <alignment horizontal="center" vertical="center" shrinkToFit="1"/>
    </xf>
    <xf numFmtId="0" fontId="11" fillId="4" borderId="6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2" fillId="12" borderId="1" xfId="0" applyFont="1" applyFill="1" applyBorder="1" applyAlignment="1">
      <alignment horizontal="center" vertical="center" shrinkToFit="1"/>
    </xf>
    <xf numFmtId="0" fontId="12" fillId="9" borderId="1" xfId="0" applyFont="1" applyFill="1" applyBorder="1" applyAlignment="1">
      <alignment horizontal="center" vertical="center" shrinkToFit="1"/>
    </xf>
    <xf numFmtId="49" fontId="12" fillId="9" borderId="1" xfId="0" applyNumberFormat="1" applyFont="1" applyFill="1" applyBorder="1" applyAlignment="1">
      <alignment horizontal="center" vertical="center" shrinkToFit="1"/>
    </xf>
    <xf numFmtId="0" fontId="12" fillId="12" borderId="2" xfId="0" applyFont="1" applyFill="1" applyBorder="1" applyAlignment="1">
      <alignment horizontal="center" vertical="center" shrinkToFit="1"/>
    </xf>
    <xf numFmtId="0" fontId="12" fillId="9" borderId="2" xfId="0" applyFont="1" applyFill="1" applyBorder="1" applyAlignment="1">
      <alignment horizontal="center" vertical="center" shrinkToFit="1"/>
    </xf>
    <xf numFmtId="49" fontId="14" fillId="18" borderId="1" xfId="0" applyNumberFormat="1" applyFont="1" applyFill="1" applyBorder="1" applyAlignment="1">
      <alignment horizontal="center" vertical="center" shrinkToFit="1"/>
    </xf>
    <xf numFmtId="0" fontId="11" fillId="10" borderId="5" xfId="0" applyFont="1" applyFill="1" applyBorder="1" applyAlignment="1">
      <alignment horizontal="center" vertical="center" shrinkToFit="1"/>
    </xf>
    <xf numFmtId="0" fontId="11" fillId="11" borderId="5" xfId="0" applyFont="1" applyFill="1" applyBorder="1" applyAlignment="1">
      <alignment horizontal="center" vertical="center" shrinkToFit="1"/>
    </xf>
    <xf numFmtId="0" fontId="12" fillId="12" borderId="3" xfId="0" applyFont="1" applyFill="1" applyBorder="1" applyAlignment="1">
      <alignment horizontal="center" vertical="center" shrinkToFit="1"/>
    </xf>
    <xf numFmtId="0" fontId="12" fillId="12" borderId="12" xfId="0" applyFont="1" applyFill="1" applyBorder="1" applyAlignment="1">
      <alignment horizontal="center" vertical="center" shrinkToFit="1"/>
    </xf>
    <xf numFmtId="0" fontId="12" fillId="10" borderId="1" xfId="0" applyFont="1" applyFill="1" applyBorder="1" applyAlignment="1">
      <alignment horizontal="center" vertical="center" shrinkToFit="1"/>
    </xf>
    <xf numFmtId="0" fontId="12" fillId="11" borderId="1" xfId="0" applyFont="1" applyFill="1" applyBorder="1" applyAlignment="1">
      <alignment horizontal="center" vertical="center" shrinkToFit="1"/>
    </xf>
    <xf numFmtId="0" fontId="12" fillId="10" borderId="6" xfId="0" applyFont="1" applyFill="1" applyBorder="1" applyAlignment="1">
      <alignment horizontal="center" vertical="center" shrinkToFit="1"/>
    </xf>
    <xf numFmtId="0" fontId="12" fillId="11" borderId="6" xfId="0" applyFont="1" applyFill="1" applyBorder="1" applyAlignment="1">
      <alignment horizontal="center" vertical="center" shrinkToFit="1"/>
    </xf>
    <xf numFmtId="0" fontId="12" fillId="12" borderId="21" xfId="0" applyFont="1" applyFill="1" applyBorder="1" applyAlignment="1">
      <alignment horizontal="center" vertical="center" shrinkToFit="1"/>
    </xf>
    <xf numFmtId="0" fontId="12" fillId="12" borderId="6" xfId="0" applyFont="1" applyFill="1" applyBorder="1" applyAlignment="1">
      <alignment horizontal="center" vertical="center" shrinkToFit="1"/>
    </xf>
    <xf numFmtId="0" fontId="12" fillId="9" borderId="6" xfId="0" applyFont="1" applyFill="1" applyBorder="1" applyAlignment="1">
      <alignment horizontal="center" vertical="center" shrinkToFit="1"/>
    </xf>
    <xf numFmtId="0" fontId="9" fillId="13" borderId="2" xfId="0" applyFont="1" applyFill="1" applyBorder="1" applyAlignment="1">
      <alignment vertical="center" shrinkToFit="1"/>
    </xf>
    <xf numFmtId="0" fontId="8" fillId="13" borderId="1" xfId="0" applyFont="1" applyFill="1" applyBorder="1" applyAlignment="1">
      <alignment vertical="center" wrapText="1" shrinkToFit="1"/>
    </xf>
    <xf numFmtId="0" fontId="12" fillId="9" borderId="20" xfId="0" applyFont="1" applyFill="1" applyBorder="1" applyAlignment="1">
      <alignment horizontal="center" vertical="center" shrinkToFit="1"/>
    </xf>
    <xf numFmtId="0" fontId="12" fillId="9" borderId="13" xfId="0" applyFont="1" applyFill="1" applyBorder="1" applyAlignment="1">
      <alignment horizontal="center" vertical="center" shrinkToFit="1"/>
    </xf>
    <xf numFmtId="0" fontId="12" fillId="9" borderId="18" xfId="0" applyFont="1" applyFill="1" applyBorder="1" applyAlignment="1">
      <alignment horizontal="center" vertical="center" shrinkToFit="1"/>
    </xf>
    <xf numFmtId="0" fontId="9" fillId="13" borderId="2" xfId="0" applyFont="1" applyFill="1" applyBorder="1" applyAlignment="1">
      <alignment horizontal="left" shrinkToFit="1"/>
    </xf>
    <xf numFmtId="0" fontId="12" fillId="10" borderId="2" xfId="0" applyFont="1" applyFill="1" applyBorder="1" applyAlignment="1">
      <alignment horizontal="center" vertical="center" shrinkToFit="1"/>
    </xf>
    <xf numFmtId="0" fontId="12" fillId="11" borderId="2" xfId="0" applyFont="1" applyFill="1" applyBorder="1" applyAlignment="1">
      <alignment horizontal="center" vertical="center" shrinkToFit="1"/>
    </xf>
    <xf numFmtId="0" fontId="9" fillId="13" borderId="6" xfId="0" applyFont="1" applyFill="1" applyBorder="1" applyAlignment="1">
      <alignment vertical="center" shrinkToFit="1"/>
    </xf>
    <xf numFmtId="0" fontId="13" fillId="14" borderId="6" xfId="0" applyFont="1" applyFill="1" applyBorder="1" applyAlignment="1">
      <alignment horizontal="left" vertical="center" wrapText="1" shrinkToFit="1"/>
    </xf>
    <xf numFmtId="0" fontId="9" fillId="13" borderId="7" xfId="0" applyFont="1" applyFill="1" applyBorder="1" applyAlignment="1">
      <alignment horizontal="left" vertical="center" shrinkToFit="1"/>
    </xf>
    <xf numFmtId="0" fontId="11" fillId="10" borderId="7" xfId="0" applyFont="1" applyFill="1" applyBorder="1" applyAlignment="1">
      <alignment horizontal="center" vertical="center" shrinkToFit="1"/>
    </xf>
    <xf numFmtId="0" fontId="11" fillId="11" borderId="7" xfId="0" applyFont="1" applyFill="1" applyBorder="1" applyAlignment="1">
      <alignment horizontal="center" vertical="center" shrinkToFit="1"/>
    </xf>
    <xf numFmtId="0" fontId="11" fillId="12" borderId="7" xfId="0" applyFont="1" applyFill="1" applyBorder="1" applyAlignment="1">
      <alignment horizontal="center" vertical="center" shrinkToFit="1"/>
    </xf>
    <xf numFmtId="0" fontId="11" fillId="9" borderId="7" xfId="0" applyFont="1" applyFill="1" applyBorder="1" applyAlignment="1">
      <alignment horizontal="center" vertical="center" shrinkToFit="1"/>
    </xf>
    <xf numFmtId="0" fontId="9" fillId="6" borderId="6" xfId="0" applyFont="1" applyFill="1" applyBorder="1" applyAlignment="1">
      <alignment horizontal="left" vertical="center" shrinkToFit="1"/>
    </xf>
    <xf numFmtId="0" fontId="11" fillId="10" borderId="6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shrinkToFit="1"/>
    </xf>
    <xf numFmtId="49" fontId="12" fillId="9" borderId="2" xfId="0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top" wrapText="1" shrinkToFit="1"/>
    </xf>
    <xf numFmtId="0" fontId="10" fillId="19" borderId="0" xfId="0" applyFont="1" applyFill="1" applyAlignment="1">
      <alignment horizontal="center" shrinkToFi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center" vertical="center" textRotation="180" shrinkToFit="1"/>
    </xf>
    <xf numFmtId="0" fontId="9" fillId="0" borderId="8" xfId="0" applyFont="1" applyBorder="1" applyAlignment="1">
      <alignment horizontal="center" vertical="center" textRotation="180" shrinkToFit="1"/>
    </xf>
    <xf numFmtId="0" fontId="9" fillId="0" borderId="6" xfId="0" applyFont="1" applyBorder="1" applyAlignment="1">
      <alignment horizontal="center" vertical="center" textRotation="180" shrinkToFit="1"/>
    </xf>
    <xf numFmtId="0" fontId="9" fillId="2" borderId="2" xfId="0" applyFont="1" applyFill="1" applyBorder="1" applyAlignment="1">
      <alignment horizontal="center" vertical="center" textRotation="180"/>
    </xf>
    <xf numFmtId="0" fontId="9" fillId="2" borderId="6" xfId="0" applyFont="1" applyFill="1" applyBorder="1" applyAlignment="1">
      <alignment horizontal="center" vertical="center" textRotation="180"/>
    </xf>
    <xf numFmtId="0" fontId="9" fillId="0" borderId="19" xfId="0" applyFont="1" applyBorder="1" applyAlignment="1">
      <alignment horizontal="center" vertical="center" textRotation="180" shrinkToFit="1"/>
    </xf>
    <xf numFmtId="0" fontId="9" fillId="0" borderId="10" xfId="0" applyFont="1" applyBorder="1" applyAlignment="1">
      <alignment horizontal="center" vertical="center" textRotation="180" shrinkToFit="1"/>
    </xf>
    <xf numFmtId="0" fontId="9" fillId="0" borderId="20" xfId="0" applyFont="1" applyBorder="1" applyAlignment="1">
      <alignment horizontal="center" vertical="center" textRotation="180" shrinkToFit="1"/>
    </xf>
    <xf numFmtId="0" fontId="9" fillId="0" borderId="21" xfId="0" applyFont="1" applyBorder="1" applyAlignment="1">
      <alignment horizontal="center" vertical="center" textRotation="180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textRotation="180"/>
    </xf>
    <xf numFmtId="0" fontId="9" fillId="3" borderId="6" xfId="0" applyFont="1" applyFill="1" applyBorder="1" applyAlignment="1">
      <alignment horizontal="center" vertical="center" textRotation="180"/>
    </xf>
    <xf numFmtId="0" fontId="9" fillId="0" borderId="24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9" borderId="1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shrinkToFit="1"/>
    </xf>
    <xf numFmtId="0" fontId="4" fillId="0" borderId="0" xfId="0" applyFont="1" applyAlignment="1">
      <alignment horizontal="right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shrinkToFit="1"/>
    </xf>
    <xf numFmtId="0" fontId="9" fillId="5" borderId="0" xfId="0" applyFont="1" applyFill="1" applyAlignment="1">
      <alignment horizontal="center" vertical="center" textRotation="180"/>
    </xf>
    <xf numFmtId="0" fontId="9" fillId="20" borderId="12" xfId="0" applyFont="1" applyFill="1" applyBorder="1" applyAlignment="1">
      <alignment horizontal="center" vertical="center" textRotation="180"/>
    </xf>
    <xf numFmtId="0" fontId="9" fillId="20" borderId="10" xfId="0" applyFont="1" applyFill="1" applyBorder="1" applyAlignment="1">
      <alignment horizontal="center" vertical="center" textRotation="180"/>
    </xf>
    <xf numFmtId="0" fontId="9" fillId="20" borderId="21" xfId="0" applyFont="1" applyFill="1" applyBorder="1" applyAlignment="1">
      <alignment horizontal="center" vertical="center" textRotation="180"/>
    </xf>
    <xf numFmtId="0" fontId="9" fillId="3" borderId="1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4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9" fillId="0" borderId="23" xfId="0" applyFont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4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9" fillId="0" borderId="13" xfId="0" applyFont="1" applyBorder="1" applyAlignment="1">
      <alignment horizontal="left" wrapText="1" shrinkToFit="1"/>
    </xf>
    <xf numFmtId="0" fontId="9" fillId="0" borderId="22" xfId="0" applyFont="1" applyBorder="1" applyAlignment="1">
      <alignment horizontal="center" vertical="center" textRotation="180" shrinkToFit="1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 textRotation="180" shrinkToFit="1"/>
    </xf>
    <xf numFmtId="0" fontId="9" fillId="0" borderId="26" xfId="0" applyFont="1" applyBorder="1" applyAlignment="1">
      <alignment horizontal="center" vertical="center" textRotation="180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right" vertical="center" shrinkToFit="1"/>
    </xf>
    <xf numFmtId="0" fontId="9" fillId="13" borderId="2" xfId="0" applyFont="1" applyFill="1" applyBorder="1" applyAlignment="1">
      <alignment horizontal="center" vertical="center" shrinkToFit="1"/>
    </xf>
    <xf numFmtId="0" fontId="9" fillId="13" borderId="8" xfId="0" applyFont="1" applyFill="1" applyBorder="1" applyAlignment="1">
      <alignment horizontal="center" vertical="center" shrinkToFit="1"/>
    </xf>
    <xf numFmtId="0" fontId="9" fillId="13" borderId="6" xfId="0" applyFont="1" applyFill="1" applyBorder="1" applyAlignment="1">
      <alignment horizontal="center" vertical="center" shrinkToFit="1"/>
    </xf>
    <xf numFmtId="0" fontId="9" fillId="12" borderId="2" xfId="0" applyFont="1" applyFill="1" applyBorder="1" applyAlignment="1">
      <alignment horizontal="center" vertical="center" shrinkToFit="1"/>
    </xf>
    <xf numFmtId="0" fontId="9" fillId="12" borderId="8" xfId="0" applyFont="1" applyFill="1" applyBorder="1" applyAlignment="1">
      <alignment horizontal="center" vertical="center" shrinkToFit="1"/>
    </xf>
    <xf numFmtId="0" fontId="9" fillId="12" borderId="6" xfId="0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left" shrinkToFit="1"/>
    </xf>
    <xf numFmtId="0" fontId="9" fillId="0" borderId="3" xfId="0" applyFont="1" applyBorder="1" applyAlignment="1">
      <alignment horizontal="left" shrinkToFit="1"/>
    </xf>
    <xf numFmtId="0" fontId="0" fillId="0" borderId="22" xfId="0" applyBorder="1" applyAlignment="1">
      <alignment horizontal="center" vertical="center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2"/>
  <sheetViews>
    <sheetView tabSelected="1" view="pageBreakPreview" zoomScale="85" zoomScaleNormal="100" zoomScaleSheetLayoutView="85" workbookViewId="0">
      <selection activeCell="A3" sqref="A3:Z3"/>
    </sheetView>
  </sheetViews>
  <sheetFormatPr defaultColWidth="9" defaultRowHeight="15.75" x14ac:dyDescent="0.25"/>
  <cols>
    <col min="1" max="1" width="9.375" style="1" customWidth="1"/>
    <col min="2" max="2" width="15.125" style="1" customWidth="1"/>
    <col min="3" max="3" width="39" style="8" customWidth="1"/>
    <col min="4" max="25" width="4.125" style="1" customWidth="1"/>
    <col min="26" max="26" width="20.625" style="1" customWidth="1"/>
    <col min="27" max="16384" width="9" style="1"/>
  </cols>
  <sheetData>
    <row r="1" spans="1:26" ht="16.5" customHeight="1" x14ac:dyDescent="0.25">
      <c r="A1" s="108" t="s">
        <v>72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34"/>
    </row>
    <row r="2" spans="1:26" ht="16.5" customHeight="1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34"/>
    </row>
    <row r="3" spans="1:26" ht="16.149999999999999" customHeight="1" x14ac:dyDescent="0.25">
      <c r="A3" s="162" t="s">
        <v>119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</row>
    <row r="4" spans="1:26" ht="16.149999999999999" customHeight="1" x14ac:dyDescent="0.2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</row>
    <row r="5" spans="1:26" ht="16.5" customHeight="1" x14ac:dyDescent="0.25">
      <c r="A5" s="110" t="s">
        <v>76</v>
      </c>
      <c r="B5" s="110" t="s">
        <v>74</v>
      </c>
      <c r="C5" s="163" t="s">
        <v>75</v>
      </c>
      <c r="D5" s="136" t="s">
        <v>26</v>
      </c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7"/>
    </row>
    <row r="6" spans="1:26" ht="16.5" customHeight="1" x14ac:dyDescent="0.25">
      <c r="A6" s="153"/>
      <c r="B6" s="153"/>
      <c r="C6" s="164"/>
      <c r="D6" s="138" t="s">
        <v>53</v>
      </c>
      <c r="E6" s="139" t="s">
        <v>54</v>
      </c>
      <c r="F6" s="142" t="s">
        <v>43</v>
      </c>
      <c r="G6" s="142"/>
      <c r="H6" s="142"/>
      <c r="I6" s="142"/>
      <c r="J6" s="143" t="s">
        <v>44</v>
      </c>
      <c r="K6" s="144"/>
      <c r="L6" s="144"/>
      <c r="M6" s="145"/>
      <c r="N6" s="142" t="s">
        <v>45</v>
      </c>
      <c r="O6" s="142"/>
      <c r="P6" s="142"/>
      <c r="Q6" s="142"/>
      <c r="R6" s="142" t="s">
        <v>46</v>
      </c>
      <c r="S6" s="142"/>
      <c r="T6" s="142"/>
      <c r="U6" s="142"/>
      <c r="V6" s="142" t="s">
        <v>47</v>
      </c>
      <c r="W6" s="142"/>
      <c r="X6" s="142"/>
      <c r="Y6" s="142"/>
      <c r="Z6" s="166" t="s">
        <v>73</v>
      </c>
    </row>
    <row r="7" spans="1:26" x14ac:dyDescent="0.25">
      <c r="A7" s="153"/>
      <c r="B7" s="153"/>
      <c r="C7" s="164"/>
      <c r="D7" s="138"/>
      <c r="E7" s="140"/>
      <c r="F7" s="132" t="s">
        <v>25</v>
      </c>
      <c r="G7" s="133"/>
      <c r="H7" s="130" t="s">
        <v>24</v>
      </c>
      <c r="I7" s="131"/>
      <c r="J7" s="132" t="s">
        <v>25</v>
      </c>
      <c r="K7" s="133"/>
      <c r="L7" s="130" t="s">
        <v>24</v>
      </c>
      <c r="M7" s="131"/>
      <c r="N7" s="132" t="s">
        <v>25</v>
      </c>
      <c r="O7" s="133"/>
      <c r="P7" s="130" t="s">
        <v>24</v>
      </c>
      <c r="Q7" s="131"/>
      <c r="R7" s="132" t="s">
        <v>25</v>
      </c>
      <c r="S7" s="133"/>
      <c r="T7" s="130" t="s">
        <v>24</v>
      </c>
      <c r="U7" s="131"/>
      <c r="V7" s="132" t="s">
        <v>25</v>
      </c>
      <c r="W7" s="133"/>
      <c r="X7" s="130" t="s">
        <v>24</v>
      </c>
      <c r="Y7" s="131"/>
      <c r="Z7" s="167"/>
    </row>
    <row r="8" spans="1:26" ht="16.5" customHeight="1" x14ac:dyDescent="0.25">
      <c r="A8" s="153"/>
      <c r="B8" s="153"/>
      <c r="C8" s="164"/>
      <c r="D8" s="138"/>
      <c r="E8" s="140"/>
      <c r="F8" s="124" t="s">
        <v>23</v>
      </c>
      <c r="G8" s="124" t="s">
        <v>22</v>
      </c>
      <c r="H8" s="116" t="s">
        <v>23</v>
      </c>
      <c r="I8" s="116" t="s">
        <v>22</v>
      </c>
      <c r="J8" s="124" t="s">
        <v>23</v>
      </c>
      <c r="K8" s="124" t="s">
        <v>22</v>
      </c>
      <c r="L8" s="116" t="s">
        <v>23</v>
      </c>
      <c r="M8" s="116" t="s">
        <v>22</v>
      </c>
      <c r="N8" s="124" t="s">
        <v>23</v>
      </c>
      <c r="O8" s="124" t="s">
        <v>22</v>
      </c>
      <c r="P8" s="116" t="s">
        <v>23</v>
      </c>
      <c r="Q8" s="116" t="s">
        <v>22</v>
      </c>
      <c r="R8" s="124" t="s">
        <v>23</v>
      </c>
      <c r="S8" s="124" t="s">
        <v>22</v>
      </c>
      <c r="T8" s="116" t="s">
        <v>23</v>
      </c>
      <c r="U8" s="116" t="s">
        <v>22</v>
      </c>
      <c r="V8" s="124" t="s">
        <v>23</v>
      </c>
      <c r="W8" s="124" t="s">
        <v>22</v>
      </c>
      <c r="X8" s="116" t="s">
        <v>23</v>
      </c>
      <c r="Y8" s="116" t="s">
        <v>22</v>
      </c>
      <c r="Z8" s="167"/>
    </row>
    <row r="9" spans="1:26" ht="36.75" customHeight="1" x14ac:dyDescent="0.25">
      <c r="A9" s="109"/>
      <c r="B9" s="109"/>
      <c r="C9" s="165"/>
      <c r="D9" s="138"/>
      <c r="E9" s="141"/>
      <c r="F9" s="125"/>
      <c r="G9" s="125"/>
      <c r="H9" s="117"/>
      <c r="I9" s="117"/>
      <c r="J9" s="125"/>
      <c r="K9" s="125"/>
      <c r="L9" s="117"/>
      <c r="M9" s="117"/>
      <c r="N9" s="125"/>
      <c r="O9" s="125"/>
      <c r="P9" s="117"/>
      <c r="Q9" s="117"/>
      <c r="R9" s="125"/>
      <c r="S9" s="125"/>
      <c r="T9" s="117"/>
      <c r="U9" s="117"/>
      <c r="V9" s="125"/>
      <c r="W9" s="125"/>
      <c r="X9" s="117"/>
      <c r="Y9" s="117"/>
      <c r="Z9" s="168"/>
    </row>
    <row r="10" spans="1:26" s="6" customFormat="1" ht="16.899999999999999" customHeight="1" x14ac:dyDescent="0.25">
      <c r="A10" s="113" t="s">
        <v>70</v>
      </c>
      <c r="B10" s="126" t="s">
        <v>21</v>
      </c>
      <c r="C10" s="24" t="s">
        <v>69</v>
      </c>
      <c r="D10" s="20">
        <v>8</v>
      </c>
      <c r="E10" s="21">
        <v>8</v>
      </c>
      <c r="F10" s="22">
        <v>4</v>
      </c>
      <c r="G10" s="22">
        <v>4</v>
      </c>
      <c r="H10" s="23">
        <v>4</v>
      </c>
      <c r="I10" s="23">
        <v>4</v>
      </c>
      <c r="J10" s="22"/>
      <c r="K10" s="22"/>
      <c r="L10" s="23"/>
      <c r="M10" s="23"/>
      <c r="N10" s="22"/>
      <c r="O10" s="22"/>
      <c r="P10" s="23"/>
      <c r="Q10" s="23"/>
      <c r="R10" s="22"/>
      <c r="S10" s="22"/>
      <c r="T10" s="23"/>
      <c r="U10" s="23"/>
      <c r="V10" s="22"/>
      <c r="W10" s="22"/>
      <c r="X10" s="23"/>
      <c r="Y10" s="23"/>
      <c r="Z10" s="18"/>
    </row>
    <row r="11" spans="1:26" s="6" customFormat="1" ht="16.899999999999999" customHeight="1" x14ac:dyDescent="0.25">
      <c r="A11" s="114"/>
      <c r="B11" s="127"/>
      <c r="C11" s="24" t="s">
        <v>85</v>
      </c>
      <c r="D11" s="32">
        <v>4</v>
      </c>
      <c r="E11" s="33">
        <v>4</v>
      </c>
      <c r="F11" s="22"/>
      <c r="G11" s="22"/>
      <c r="H11" s="23"/>
      <c r="I11" s="23"/>
      <c r="J11" s="22">
        <v>2</v>
      </c>
      <c r="K11" s="22">
        <v>2</v>
      </c>
      <c r="L11" s="23">
        <v>2</v>
      </c>
      <c r="M11" s="23">
        <v>2</v>
      </c>
      <c r="N11" s="22"/>
      <c r="O11" s="22"/>
      <c r="P11" s="23"/>
      <c r="Q11" s="23"/>
      <c r="R11" s="22"/>
      <c r="S11" s="22"/>
      <c r="T11" s="23"/>
      <c r="U11" s="23"/>
      <c r="V11" s="22"/>
      <c r="W11" s="22"/>
      <c r="X11" s="23"/>
      <c r="Y11" s="23"/>
      <c r="Z11" s="18"/>
    </row>
    <row r="12" spans="1:26" s="6" customFormat="1" ht="16.899999999999999" customHeight="1" x14ac:dyDescent="0.25">
      <c r="A12" s="114"/>
      <c r="B12" s="127"/>
      <c r="C12" s="25" t="s">
        <v>109</v>
      </c>
      <c r="D12" s="32">
        <v>2</v>
      </c>
      <c r="E12" s="33">
        <v>2</v>
      </c>
      <c r="F12" s="22"/>
      <c r="G12" s="22"/>
      <c r="H12" s="23"/>
      <c r="I12" s="23"/>
      <c r="J12" s="22"/>
      <c r="K12" s="22"/>
      <c r="L12" s="23"/>
      <c r="M12" s="23"/>
      <c r="N12" s="22">
        <v>2</v>
      </c>
      <c r="O12" s="22">
        <v>2</v>
      </c>
      <c r="P12" s="23" t="s">
        <v>1</v>
      </c>
      <c r="Q12" s="23" t="s">
        <v>1</v>
      </c>
      <c r="R12" s="22"/>
      <c r="S12" s="22"/>
      <c r="T12" s="23"/>
      <c r="U12" s="23"/>
      <c r="V12" s="22"/>
      <c r="W12" s="22"/>
      <c r="X12" s="23"/>
      <c r="Y12" s="23"/>
      <c r="Z12" s="19" t="s">
        <v>52</v>
      </c>
    </row>
    <row r="13" spans="1:26" s="6" customFormat="1" ht="16.899999999999999" customHeight="1" x14ac:dyDescent="0.25">
      <c r="A13" s="114"/>
      <c r="B13" s="26" t="s">
        <v>93</v>
      </c>
      <c r="C13" s="27" t="s">
        <v>86</v>
      </c>
      <c r="D13" s="34">
        <v>4</v>
      </c>
      <c r="E13" s="35">
        <v>4</v>
      </c>
      <c r="F13" s="36">
        <v>2</v>
      </c>
      <c r="G13" s="36">
        <v>2</v>
      </c>
      <c r="H13" s="37">
        <v>2</v>
      </c>
      <c r="I13" s="37">
        <v>2</v>
      </c>
      <c r="J13" s="36"/>
      <c r="K13" s="36"/>
      <c r="L13" s="37"/>
      <c r="M13" s="37"/>
      <c r="N13" s="36"/>
      <c r="O13" s="36"/>
      <c r="P13" s="37"/>
      <c r="Q13" s="37"/>
      <c r="R13" s="36"/>
      <c r="S13" s="36"/>
      <c r="T13" s="37"/>
      <c r="U13" s="37"/>
      <c r="V13" s="36"/>
      <c r="W13" s="36"/>
      <c r="X13" s="37"/>
      <c r="Y13" s="37"/>
      <c r="Z13" s="2"/>
    </row>
    <row r="14" spans="1:26" s="6" customFormat="1" ht="16.899999999999999" customHeight="1" x14ac:dyDescent="0.25">
      <c r="A14" s="114"/>
      <c r="B14" s="122" t="s">
        <v>19</v>
      </c>
      <c r="C14" s="27" t="s">
        <v>17</v>
      </c>
      <c r="D14" s="34">
        <v>2</v>
      </c>
      <c r="E14" s="35">
        <v>2</v>
      </c>
      <c r="F14" s="38" t="s">
        <v>0</v>
      </c>
      <c r="G14" s="38" t="s">
        <v>0</v>
      </c>
      <c r="H14" s="37">
        <v>2</v>
      </c>
      <c r="I14" s="37">
        <v>2</v>
      </c>
      <c r="J14" s="38"/>
      <c r="K14" s="38"/>
      <c r="L14" s="37"/>
      <c r="M14" s="37"/>
      <c r="N14" s="36"/>
      <c r="O14" s="36"/>
      <c r="P14" s="37"/>
      <c r="Q14" s="37"/>
      <c r="R14" s="36"/>
      <c r="S14" s="36"/>
      <c r="T14" s="37"/>
      <c r="U14" s="37"/>
      <c r="V14" s="36"/>
      <c r="W14" s="36"/>
      <c r="X14" s="37"/>
      <c r="Y14" s="37"/>
      <c r="Z14" s="10" t="s">
        <v>6</v>
      </c>
    </row>
    <row r="15" spans="1:26" s="6" customFormat="1" ht="16.899999999999999" customHeight="1" x14ac:dyDescent="0.25">
      <c r="A15" s="114"/>
      <c r="B15" s="123"/>
      <c r="C15" s="27" t="s">
        <v>87</v>
      </c>
      <c r="D15" s="34">
        <v>2</v>
      </c>
      <c r="E15" s="35">
        <v>2</v>
      </c>
      <c r="F15" s="36"/>
      <c r="G15" s="36"/>
      <c r="H15" s="39"/>
      <c r="I15" s="39"/>
      <c r="J15" s="36">
        <v>2</v>
      </c>
      <c r="K15" s="36">
        <v>2</v>
      </c>
      <c r="L15" s="39" t="s">
        <v>0</v>
      </c>
      <c r="M15" s="39" t="s">
        <v>0</v>
      </c>
      <c r="N15" s="36"/>
      <c r="O15" s="36"/>
      <c r="P15" s="37"/>
      <c r="Q15" s="37"/>
      <c r="R15" s="36"/>
      <c r="S15" s="36"/>
      <c r="T15" s="37"/>
      <c r="U15" s="37"/>
      <c r="V15" s="36"/>
      <c r="W15" s="36"/>
      <c r="X15" s="37"/>
      <c r="Y15" s="37"/>
      <c r="Z15" s="10" t="s">
        <v>6</v>
      </c>
    </row>
    <row r="16" spans="1:26" s="6" customFormat="1" ht="16.899999999999999" customHeight="1" x14ac:dyDescent="0.25">
      <c r="A16" s="114"/>
      <c r="B16" s="122" t="s">
        <v>16</v>
      </c>
      <c r="C16" s="27" t="s">
        <v>15</v>
      </c>
      <c r="D16" s="34">
        <v>2</v>
      </c>
      <c r="E16" s="35">
        <v>2</v>
      </c>
      <c r="F16" s="36"/>
      <c r="G16" s="36"/>
      <c r="H16" s="39"/>
      <c r="I16" s="39"/>
      <c r="J16" s="38" t="s">
        <v>0</v>
      </c>
      <c r="K16" s="38" t="s">
        <v>0</v>
      </c>
      <c r="L16" s="37">
        <v>2</v>
      </c>
      <c r="M16" s="37">
        <v>2</v>
      </c>
      <c r="N16" s="36"/>
      <c r="O16" s="36"/>
      <c r="P16" s="37"/>
      <c r="Q16" s="37"/>
      <c r="R16" s="36"/>
      <c r="S16" s="36"/>
      <c r="T16" s="37"/>
      <c r="U16" s="37"/>
      <c r="V16" s="36"/>
      <c r="W16" s="36"/>
      <c r="X16" s="37"/>
      <c r="Y16" s="37"/>
      <c r="Z16" s="10" t="s">
        <v>6</v>
      </c>
    </row>
    <row r="17" spans="1:26" s="6" customFormat="1" ht="16.899999999999999" customHeight="1" x14ac:dyDescent="0.25">
      <c r="A17" s="114"/>
      <c r="B17" s="123"/>
      <c r="C17" s="27" t="s">
        <v>14</v>
      </c>
      <c r="D17" s="34">
        <v>2</v>
      </c>
      <c r="E17" s="35">
        <v>2</v>
      </c>
      <c r="F17" s="38"/>
      <c r="G17" s="38"/>
      <c r="H17" s="37"/>
      <c r="I17" s="37"/>
      <c r="J17" s="38"/>
      <c r="K17" s="38"/>
      <c r="L17" s="37"/>
      <c r="M17" s="37"/>
      <c r="N17" s="38" t="s">
        <v>0</v>
      </c>
      <c r="O17" s="38" t="s">
        <v>0</v>
      </c>
      <c r="P17" s="37">
        <v>2</v>
      </c>
      <c r="Q17" s="37">
        <v>2</v>
      </c>
      <c r="R17" s="36"/>
      <c r="S17" s="36"/>
      <c r="T17" s="37"/>
      <c r="U17" s="37"/>
      <c r="V17" s="36"/>
      <c r="W17" s="36"/>
      <c r="X17" s="37"/>
      <c r="Y17" s="37"/>
      <c r="Z17" s="10" t="s">
        <v>6</v>
      </c>
    </row>
    <row r="18" spans="1:26" s="6" customFormat="1" ht="16.899999999999999" customHeight="1" x14ac:dyDescent="0.25">
      <c r="A18" s="114"/>
      <c r="B18" s="26" t="s">
        <v>95</v>
      </c>
      <c r="C18" s="27" t="s">
        <v>9</v>
      </c>
      <c r="D18" s="34">
        <v>2</v>
      </c>
      <c r="E18" s="35">
        <v>2</v>
      </c>
      <c r="F18" s="36"/>
      <c r="G18" s="36"/>
      <c r="H18" s="39"/>
      <c r="I18" s="39"/>
      <c r="J18" s="36"/>
      <c r="K18" s="36"/>
      <c r="L18" s="37"/>
      <c r="M18" s="37"/>
      <c r="N18" s="36">
        <v>2</v>
      </c>
      <c r="O18" s="36">
        <v>2</v>
      </c>
      <c r="P18" s="39" t="s">
        <v>0</v>
      </c>
      <c r="Q18" s="39" t="s">
        <v>0</v>
      </c>
      <c r="R18" s="36"/>
      <c r="S18" s="36"/>
      <c r="T18" s="37"/>
      <c r="U18" s="37"/>
      <c r="V18" s="36"/>
      <c r="W18" s="36"/>
      <c r="X18" s="37"/>
      <c r="Y18" s="37"/>
      <c r="Z18" s="10" t="s">
        <v>6</v>
      </c>
    </row>
    <row r="19" spans="1:26" s="6" customFormat="1" ht="16.899999999999999" customHeight="1" x14ac:dyDescent="0.25">
      <c r="A19" s="114"/>
      <c r="B19" s="122" t="s">
        <v>12</v>
      </c>
      <c r="C19" s="27" t="s">
        <v>11</v>
      </c>
      <c r="D19" s="34">
        <v>2</v>
      </c>
      <c r="E19" s="35">
        <v>2</v>
      </c>
      <c r="F19" s="36">
        <v>2</v>
      </c>
      <c r="G19" s="36">
        <v>2</v>
      </c>
      <c r="H19" s="40" t="s">
        <v>90</v>
      </c>
      <c r="I19" s="40" t="s">
        <v>90</v>
      </c>
      <c r="J19" s="36"/>
      <c r="K19" s="36"/>
      <c r="L19" s="37"/>
      <c r="M19" s="37"/>
      <c r="N19" s="36"/>
      <c r="O19" s="36"/>
      <c r="P19" s="37"/>
      <c r="Q19" s="37"/>
      <c r="R19" s="36"/>
      <c r="S19" s="36"/>
      <c r="T19" s="37"/>
      <c r="U19" s="37"/>
      <c r="V19" s="36"/>
      <c r="W19" s="36"/>
      <c r="X19" s="37"/>
      <c r="Y19" s="37"/>
      <c r="Z19" s="10" t="s">
        <v>6</v>
      </c>
    </row>
    <row r="20" spans="1:26" s="6" customFormat="1" ht="16.899999999999999" customHeight="1" x14ac:dyDescent="0.25">
      <c r="A20" s="114"/>
      <c r="B20" s="123"/>
      <c r="C20" s="27" t="s">
        <v>10</v>
      </c>
      <c r="D20" s="34">
        <v>2</v>
      </c>
      <c r="E20" s="35">
        <v>2</v>
      </c>
      <c r="F20" s="38" t="s">
        <v>90</v>
      </c>
      <c r="G20" s="38" t="s">
        <v>90</v>
      </c>
      <c r="H20" s="37">
        <v>2</v>
      </c>
      <c r="I20" s="37">
        <v>2</v>
      </c>
      <c r="J20" s="36"/>
      <c r="K20" s="36"/>
      <c r="L20" s="37"/>
      <c r="M20" s="37"/>
      <c r="N20" s="36"/>
      <c r="O20" s="36"/>
      <c r="P20" s="37"/>
      <c r="Q20" s="37"/>
      <c r="R20" s="36"/>
      <c r="S20" s="36"/>
      <c r="T20" s="37"/>
      <c r="U20" s="37"/>
      <c r="V20" s="36"/>
      <c r="W20" s="36"/>
      <c r="X20" s="37"/>
      <c r="Y20" s="37"/>
      <c r="Z20" s="10" t="s">
        <v>6</v>
      </c>
    </row>
    <row r="21" spans="1:26" s="6" customFormat="1" ht="16.899999999999999" customHeight="1" x14ac:dyDescent="0.25">
      <c r="A21" s="114"/>
      <c r="B21" s="28" t="s">
        <v>91</v>
      </c>
      <c r="C21" s="27" t="s">
        <v>88</v>
      </c>
      <c r="D21" s="34">
        <v>2</v>
      </c>
      <c r="E21" s="35">
        <v>2</v>
      </c>
      <c r="F21" s="36">
        <v>2</v>
      </c>
      <c r="G21" s="36">
        <v>2</v>
      </c>
      <c r="H21" s="39"/>
      <c r="I21" s="39"/>
      <c r="J21" s="36"/>
      <c r="K21" s="36"/>
      <c r="L21" s="37"/>
      <c r="M21" s="37"/>
      <c r="N21" s="36"/>
      <c r="O21" s="36"/>
      <c r="P21" s="37"/>
      <c r="Q21" s="37"/>
      <c r="R21" s="36"/>
      <c r="S21" s="36"/>
      <c r="T21" s="37"/>
      <c r="U21" s="37"/>
      <c r="V21" s="36"/>
      <c r="W21" s="36"/>
      <c r="X21" s="37"/>
      <c r="Y21" s="37"/>
      <c r="Z21" s="10"/>
    </row>
    <row r="22" spans="1:26" s="6" customFormat="1" ht="16.899999999999999" customHeight="1" x14ac:dyDescent="0.25">
      <c r="A22" s="114"/>
      <c r="B22" s="128" t="s">
        <v>94</v>
      </c>
      <c r="C22" s="27" t="s">
        <v>89</v>
      </c>
      <c r="D22" s="34">
        <v>2</v>
      </c>
      <c r="E22" s="35">
        <v>4</v>
      </c>
      <c r="F22" s="36">
        <v>1</v>
      </c>
      <c r="G22" s="36">
        <v>2</v>
      </c>
      <c r="H22" s="37">
        <v>1</v>
      </c>
      <c r="I22" s="37">
        <v>2</v>
      </c>
      <c r="J22" s="36"/>
      <c r="K22" s="36"/>
      <c r="L22" s="37"/>
      <c r="M22" s="37"/>
      <c r="N22" s="36"/>
      <c r="O22" s="36"/>
      <c r="P22" s="37"/>
      <c r="Q22" s="37"/>
      <c r="R22" s="36"/>
      <c r="S22" s="36"/>
      <c r="T22" s="37"/>
      <c r="U22" s="37"/>
      <c r="V22" s="36"/>
      <c r="W22" s="36"/>
      <c r="X22" s="37"/>
      <c r="Y22" s="37"/>
      <c r="Z22" s="10"/>
    </row>
    <row r="23" spans="1:26" s="6" customFormat="1" ht="16.899999999999999" customHeight="1" x14ac:dyDescent="0.25">
      <c r="A23" s="114"/>
      <c r="B23" s="129"/>
      <c r="C23" s="11" t="s">
        <v>84</v>
      </c>
      <c r="D23" s="41">
        <v>2</v>
      </c>
      <c r="E23" s="42">
        <v>2</v>
      </c>
      <c r="F23" s="43" t="s">
        <v>83</v>
      </c>
      <c r="G23" s="43" t="s">
        <v>83</v>
      </c>
      <c r="H23" s="16">
        <v>2</v>
      </c>
      <c r="I23" s="16">
        <v>2</v>
      </c>
      <c r="J23" s="36"/>
      <c r="K23" s="36"/>
      <c r="L23" s="37"/>
      <c r="M23" s="37"/>
      <c r="N23" s="36"/>
      <c r="O23" s="36"/>
      <c r="P23" s="37"/>
      <c r="Q23" s="37"/>
      <c r="R23" s="36"/>
      <c r="S23" s="36"/>
      <c r="T23" s="37"/>
      <c r="U23" s="37"/>
      <c r="V23" s="36"/>
      <c r="W23" s="36"/>
      <c r="X23" s="37"/>
      <c r="Y23" s="37"/>
      <c r="Z23" s="10" t="s">
        <v>6</v>
      </c>
    </row>
    <row r="24" spans="1:26" s="6" customFormat="1" ht="16.899999999999999" customHeight="1" x14ac:dyDescent="0.25">
      <c r="A24" s="114"/>
      <c r="B24" s="100" t="s">
        <v>68</v>
      </c>
      <c r="C24" s="27" t="s">
        <v>118</v>
      </c>
      <c r="D24" s="34">
        <v>2</v>
      </c>
      <c r="E24" s="35">
        <v>2</v>
      </c>
      <c r="F24" s="36">
        <v>2</v>
      </c>
      <c r="G24" s="36">
        <v>2</v>
      </c>
      <c r="H24" s="40" t="s">
        <v>90</v>
      </c>
      <c r="I24" s="40" t="s">
        <v>90</v>
      </c>
      <c r="J24" s="36"/>
      <c r="K24" s="36"/>
      <c r="L24" s="37"/>
      <c r="M24" s="37"/>
      <c r="N24" s="36"/>
      <c r="O24" s="36"/>
      <c r="P24" s="37"/>
      <c r="Q24" s="37"/>
      <c r="R24" s="36"/>
      <c r="S24" s="36"/>
      <c r="T24" s="37"/>
      <c r="U24" s="37"/>
      <c r="V24" s="36"/>
      <c r="W24" s="36"/>
      <c r="X24" s="37"/>
      <c r="Y24" s="37"/>
      <c r="Z24" s="10"/>
    </row>
    <row r="25" spans="1:26" s="6" customFormat="1" ht="16.899999999999999" customHeight="1" thickBot="1" x14ac:dyDescent="0.3">
      <c r="A25" s="115"/>
      <c r="B25" s="4"/>
      <c r="C25" s="90" t="s">
        <v>2</v>
      </c>
      <c r="D25" s="91">
        <f t="shared" ref="D25:Y25" si="0">SUM(D10:D24)</f>
        <v>40</v>
      </c>
      <c r="E25" s="92">
        <f t="shared" si="0"/>
        <v>42</v>
      </c>
      <c r="F25" s="93">
        <f t="shared" si="0"/>
        <v>13</v>
      </c>
      <c r="G25" s="93">
        <f t="shared" si="0"/>
        <v>14</v>
      </c>
      <c r="H25" s="94">
        <f t="shared" si="0"/>
        <v>13</v>
      </c>
      <c r="I25" s="94">
        <f t="shared" si="0"/>
        <v>14</v>
      </c>
      <c r="J25" s="93">
        <f t="shared" si="0"/>
        <v>4</v>
      </c>
      <c r="K25" s="93">
        <f t="shared" si="0"/>
        <v>4</v>
      </c>
      <c r="L25" s="94">
        <f t="shared" si="0"/>
        <v>4</v>
      </c>
      <c r="M25" s="94">
        <f t="shared" si="0"/>
        <v>4</v>
      </c>
      <c r="N25" s="93">
        <f t="shared" si="0"/>
        <v>4</v>
      </c>
      <c r="O25" s="93">
        <f t="shared" si="0"/>
        <v>4</v>
      </c>
      <c r="P25" s="94">
        <f t="shared" si="0"/>
        <v>2</v>
      </c>
      <c r="Q25" s="94">
        <f t="shared" si="0"/>
        <v>2</v>
      </c>
      <c r="R25" s="93">
        <f t="shared" si="0"/>
        <v>0</v>
      </c>
      <c r="S25" s="93">
        <f t="shared" si="0"/>
        <v>0</v>
      </c>
      <c r="T25" s="94">
        <f t="shared" si="0"/>
        <v>0</v>
      </c>
      <c r="U25" s="94">
        <f t="shared" si="0"/>
        <v>0</v>
      </c>
      <c r="V25" s="93">
        <f t="shared" si="0"/>
        <v>0</v>
      </c>
      <c r="W25" s="93">
        <f t="shared" si="0"/>
        <v>0</v>
      </c>
      <c r="X25" s="94">
        <f t="shared" si="0"/>
        <v>0</v>
      </c>
      <c r="Y25" s="94">
        <f t="shared" si="0"/>
        <v>0</v>
      </c>
      <c r="Z25" s="3"/>
    </row>
    <row r="26" spans="1:26" s="6" customFormat="1" ht="16.899999999999999" customHeight="1" x14ac:dyDescent="0.25">
      <c r="A26" s="113" t="s">
        <v>71</v>
      </c>
      <c r="B26" s="113" t="s">
        <v>79</v>
      </c>
      <c r="C26" s="89" t="s">
        <v>113</v>
      </c>
      <c r="D26" s="59">
        <v>4</v>
      </c>
      <c r="E26" s="60">
        <v>4</v>
      </c>
      <c r="F26" s="61">
        <v>2</v>
      </c>
      <c r="G26" s="61">
        <v>2</v>
      </c>
      <c r="H26" s="62">
        <v>2</v>
      </c>
      <c r="I26" s="62">
        <v>2</v>
      </c>
      <c r="J26" s="61"/>
      <c r="K26" s="61"/>
      <c r="L26" s="62"/>
      <c r="M26" s="62"/>
      <c r="N26" s="61"/>
      <c r="O26" s="61"/>
      <c r="P26" s="62"/>
      <c r="Q26" s="62"/>
      <c r="R26" s="61"/>
      <c r="S26" s="61"/>
      <c r="T26" s="62"/>
      <c r="U26" s="62"/>
      <c r="V26" s="61"/>
      <c r="W26" s="61"/>
      <c r="X26" s="62"/>
      <c r="Y26" s="62"/>
      <c r="Z26" s="10"/>
    </row>
    <row r="27" spans="1:26" s="6" customFormat="1" ht="29.45" customHeight="1" x14ac:dyDescent="0.25">
      <c r="A27" s="114"/>
      <c r="B27" s="114"/>
      <c r="C27" s="17" t="s">
        <v>120</v>
      </c>
      <c r="D27" s="34">
        <v>4</v>
      </c>
      <c r="E27" s="35">
        <v>4</v>
      </c>
      <c r="F27" s="36"/>
      <c r="G27" s="36"/>
      <c r="H27" s="37"/>
      <c r="I27" s="37"/>
      <c r="J27" s="36"/>
      <c r="K27" s="36"/>
      <c r="L27" s="37"/>
      <c r="M27" s="37"/>
      <c r="N27" s="36">
        <v>2</v>
      </c>
      <c r="O27" s="36">
        <v>2</v>
      </c>
      <c r="P27" s="37">
        <v>2</v>
      </c>
      <c r="Q27" s="37">
        <v>2</v>
      </c>
      <c r="R27" s="36"/>
      <c r="S27" s="36"/>
      <c r="T27" s="37"/>
      <c r="U27" s="37"/>
      <c r="V27" s="36"/>
      <c r="W27" s="36"/>
      <c r="X27" s="37"/>
      <c r="Y27" s="37"/>
      <c r="Z27" s="10"/>
    </row>
    <row r="28" spans="1:26" s="6" customFormat="1" ht="16.899999999999999" customHeight="1" x14ac:dyDescent="0.25">
      <c r="A28" s="114"/>
      <c r="B28" s="114"/>
      <c r="C28" s="27" t="s">
        <v>121</v>
      </c>
      <c r="D28" s="34">
        <v>2</v>
      </c>
      <c r="E28" s="35">
        <v>2</v>
      </c>
      <c r="F28" s="36"/>
      <c r="G28" s="36"/>
      <c r="H28" s="37"/>
      <c r="I28" s="37"/>
      <c r="J28" s="36"/>
      <c r="K28" s="36"/>
      <c r="L28" s="37"/>
      <c r="M28" s="37"/>
      <c r="N28" s="36">
        <v>2</v>
      </c>
      <c r="O28" s="36">
        <v>2</v>
      </c>
      <c r="P28" s="37" t="s">
        <v>1</v>
      </c>
      <c r="Q28" s="37" t="s">
        <v>1</v>
      </c>
      <c r="R28" s="36"/>
      <c r="S28" s="36"/>
      <c r="T28" s="37"/>
      <c r="U28" s="37"/>
      <c r="V28" s="36"/>
      <c r="W28" s="36"/>
      <c r="X28" s="37"/>
      <c r="Y28" s="37"/>
      <c r="Z28" s="10" t="s">
        <v>52</v>
      </c>
    </row>
    <row r="29" spans="1:26" s="6" customFormat="1" ht="16.899999999999999" customHeight="1" x14ac:dyDescent="0.25">
      <c r="A29" s="114"/>
      <c r="B29" s="114"/>
      <c r="C29" s="27" t="s">
        <v>122</v>
      </c>
      <c r="D29" s="34">
        <v>4</v>
      </c>
      <c r="E29" s="35">
        <v>4</v>
      </c>
      <c r="F29" s="36"/>
      <c r="G29" s="36"/>
      <c r="H29" s="37"/>
      <c r="I29" s="37"/>
      <c r="J29" s="36"/>
      <c r="K29" s="36"/>
      <c r="L29" s="37"/>
      <c r="M29" s="37"/>
      <c r="N29" s="36"/>
      <c r="O29" s="36"/>
      <c r="P29" s="37"/>
      <c r="Q29" s="37"/>
      <c r="R29" s="36">
        <v>2</v>
      </c>
      <c r="S29" s="36">
        <v>2</v>
      </c>
      <c r="T29" s="37">
        <v>2</v>
      </c>
      <c r="U29" s="37">
        <v>2</v>
      </c>
      <c r="V29" s="36"/>
      <c r="W29" s="36"/>
      <c r="X29" s="37"/>
      <c r="Y29" s="37"/>
      <c r="Z29" s="10"/>
    </row>
    <row r="30" spans="1:26" s="6" customFormat="1" ht="35.65" customHeight="1" x14ac:dyDescent="0.25">
      <c r="A30" s="114"/>
      <c r="B30" s="114"/>
      <c r="C30" s="17" t="s">
        <v>112</v>
      </c>
      <c r="D30" s="20">
        <v>2</v>
      </c>
      <c r="E30" s="21">
        <v>2</v>
      </c>
      <c r="F30" s="22"/>
      <c r="G30" s="22"/>
      <c r="H30" s="23"/>
      <c r="I30" s="23"/>
      <c r="J30" s="22"/>
      <c r="K30" s="22"/>
      <c r="L30" s="23"/>
      <c r="M30" s="23"/>
      <c r="N30" s="22"/>
      <c r="O30" s="22"/>
      <c r="P30" s="23"/>
      <c r="Q30" s="23"/>
      <c r="R30" s="22"/>
      <c r="S30" s="22"/>
      <c r="T30" s="23"/>
      <c r="U30" s="23"/>
      <c r="V30" s="22">
        <v>2</v>
      </c>
      <c r="W30" s="22">
        <v>2</v>
      </c>
      <c r="X30" s="68" t="s">
        <v>1</v>
      </c>
      <c r="Y30" s="68" t="s">
        <v>1</v>
      </c>
      <c r="Z30" s="19" t="s">
        <v>52</v>
      </c>
    </row>
    <row r="31" spans="1:26" s="6" customFormat="1" ht="33.4" customHeight="1" x14ac:dyDescent="0.25">
      <c r="A31" s="114"/>
      <c r="B31" s="114"/>
      <c r="C31" s="81" t="s">
        <v>96</v>
      </c>
      <c r="D31" s="13">
        <v>1</v>
      </c>
      <c r="E31" s="14">
        <v>1</v>
      </c>
      <c r="F31" s="15">
        <v>1</v>
      </c>
      <c r="G31" s="15">
        <v>1</v>
      </c>
      <c r="H31" s="16"/>
      <c r="I31" s="16"/>
      <c r="J31" s="15"/>
      <c r="K31" s="15"/>
      <c r="L31" s="16"/>
      <c r="M31" s="16"/>
      <c r="N31" s="15"/>
      <c r="O31" s="15"/>
      <c r="P31" s="16"/>
      <c r="Q31" s="16"/>
      <c r="R31" s="15"/>
      <c r="S31" s="15"/>
      <c r="T31" s="16"/>
      <c r="U31" s="16"/>
      <c r="V31" s="15"/>
      <c r="W31" s="15"/>
      <c r="X31" s="16"/>
      <c r="Y31" s="16"/>
      <c r="Z31" s="10"/>
    </row>
    <row r="32" spans="1:26" s="6" customFormat="1" ht="29.65" customHeight="1" x14ac:dyDescent="0.25">
      <c r="A32" s="114"/>
      <c r="B32" s="114"/>
      <c r="C32" s="81" t="s">
        <v>97</v>
      </c>
      <c r="D32" s="13">
        <v>1</v>
      </c>
      <c r="E32" s="14">
        <v>1</v>
      </c>
      <c r="F32" s="15"/>
      <c r="G32" s="15"/>
      <c r="H32" s="16">
        <v>1</v>
      </c>
      <c r="I32" s="16">
        <v>1</v>
      </c>
      <c r="J32" s="15"/>
      <c r="K32" s="15"/>
      <c r="L32" s="16"/>
      <c r="M32" s="16"/>
      <c r="N32" s="15"/>
      <c r="O32" s="15"/>
      <c r="P32" s="16"/>
      <c r="Q32" s="16"/>
      <c r="R32" s="15"/>
      <c r="S32" s="15"/>
      <c r="T32" s="16"/>
      <c r="U32" s="16"/>
      <c r="V32" s="15"/>
      <c r="W32" s="15"/>
      <c r="X32" s="16"/>
      <c r="Y32" s="16"/>
      <c r="Z32" s="10"/>
    </row>
    <row r="33" spans="1:26" s="6" customFormat="1" ht="16.899999999999999" customHeight="1" x14ac:dyDescent="0.25">
      <c r="A33" s="114"/>
      <c r="B33" s="114"/>
      <c r="C33" s="29" t="s">
        <v>98</v>
      </c>
      <c r="D33" s="13">
        <v>1</v>
      </c>
      <c r="E33" s="14">
        <v>1</v>
      </c>
      <c r="F33" s="15"/>
      <c r="G33" s="15"/>
      <c r="H33" s="16"/>
      <c r="I33" s="16"/>
      <c r="J33" s="15">
        <v>1</v>
      </c>
      <c r="K33" s="15">
        <v>1</v>
      </c>
      <c r="L33" s="16"/>
      <c r="M33" s="16"/>
      <c r="N33" s="15"/>
      <c r="O33" s="15"/>
      <c r="P33" s="16"/>
      <c r="Q33" s="16"/>
      <c r="R33" s="15"/>
      <c r="S33" s="15"/>
      <c r="T33" s="16"/>
      <c r="U33" s="16"/>
      <c r="V33" s="15"/>
      <c r="W33" s="15"/>
      <c r="X33" s="16"/>
      <c r="Y33" s="16"/>
      <c r="Z33" s="10"/>
    </row>
    <row r="34" spans="1:26" s="6" customFormat="1" ht="16.899999999999999" customHeight="1" x14ac:dyDescent="0.25">
      <c r="A34" s="114"/>
      <c r="B34" s="114"/>
      <c r="C34" s="29" t="s">
        <v>99</v>
      </c>
      <c r="D34" s="13">
        <v>1</v>
      </c>
      <c r="E34" s="14">
        <v>1</v>
      </c>
      <c r="F34" s="15"/>
      <c r="G34" s="15"/>
      <c r="H34" s="16"/>
      <c r="I34" s="16"/>
      <c r="J34" s="15"/>
      <c r="K34" s="15"/>
      <c r="L34" s="16">
        <v>1</v>
      </c>
      <c r="M34" s="16">
        <v>1</v>
      </c>
      <c r="N34" s="15"/>
      <c r="O34" s="15"/>
      <c r="P34" s="16"/>
      <c r="Q34" s="16"/>
      <c r="R34" s="15"/>
      <c r="S34" s="15"/>
      <c r="T34" s="16"/>
      <c r="U34" s="16"/>
      <c r="V34" s="15"/>
      <c r="W34" s="15"/>
      <c r="X34" s="16"/>
      <c r="Y34" s="16"/>
      <c r="Z34" s="10"/>
    </row>
    <row r="35" spans="1:26" s="6" customFormat="1" ht="16.899999999999999" customHeight="1" x14ac:dyDescent="0.25">
      <c r="A35" s="114"/>
      <c r="B35" s="114"/>
      <c r="C35" s="29" t="s">
        <v>111</v>
      </c>
      <c r="D35" s="13">
        <v>1</v>
      </c>
      <c r="E35" s="14">
        <v>1</v>
      </c>
      <c r="F35" s="15"/>
      <c r="G35" s="15"/>
      <c r="H35" s="16"/>
      <c r="I35" s="16"/>
      <c r="J35" s="15"/>
      <c r="K35" s="15"/>
      <c r="L35" s="16"/>
      <c r="M35" s="16"/>
      <c r="N35" s="15">
        <v>1</v>
      </c>
      <c r="O35" s="15">
        <v>1</v>
      </c>
      <c r="P35" s="16"/>
      <c r="Q35" s="16"/>
      <c r="R35" s="15"/>
      <c r="S35" s="15"/>
      <c r="T35" s="16"/>
      <c r="U35" s="16"/>
      <c r="V35" s="15"/>
      <c r="W35" s="15"/>
      <c r="X35" s="16"/>
      <c r="Y35" s="16"/>
      <c r="Z35" s="10"/>
    </row>
    <row r="36" spans="1:26" s="6" customFormat="1" ht="16.899999999999999" customHeight="1" x14ac:dyDescent="0.25">
      <c r="A36" s="114"/>
      <c r="B36" s="114"/>
      <c r="C36" s="29" t="s">
        <v>100</v>
      </c>
      <c r="D36" s="13">
        <v>1</v>
      </c>
      <c r="E36" s="14">
        <v>1</v>
      </c>
      <c r="F36" s="15"/>
      <c r="G36" s="15"/>
      <c r="H36" s="16"/>
      <c r="I36" s="16"/>
      <c r="J36" s="15"/>
      <c r="K36" s="15"/>
      <c r="L36" s="16"/>
      <c r="M36" s="16"/>
      <c r="N36" s="15"/>
      <c r="O36" s="15"/>
      <c r="P36" s="16">
        <v>1</v>
      </c>
      <c r="Q36" s="16">
        <v>1</v>
      </c>
      <c r="R36" s="15"/>
      <c r="S36" s="15"/>
      <c r="T36" s="16"/>
      <c r="U36" s="16"/>
      <c r="V36" s="15"/>
      <c r="W36" s="15"/>
      <c r="X36" s="16"/>
      <c r="Y36" s="16"/>
      <c r="Z36" s="10"/>
    </row>
    <row r="37" spans="1:26" s="6" customFormat="1" ht="16.899999999999999" customHeight="1" x14ac:dyDescent="0.25">
      <c r="A37" s="114"/>
      <c r="B37" s="114"/>
      <c r="C37" s="29" t="s">
        <v>101</v>
      </c>
      <c r="D37" s="13">
        <v>1</v>
      </c>
      <c r="E37" s="14">
        <v>1</v>
      </c>
      <c r="F37" s="15"/>
      <c r="G37" s="15"/>
      <c r="H37" s="16"/>
      <c r="I37" s="16"/>
      <c r="J37" s="15"/>
      <c r="K37" s="15"/>
      <c r="L37" s="16"/>
      <c r="M37" s="16"/>
      <c r="N37" s="15"/>
      <c r="O37" s="15"/>
      <c r="P37" s="16"/>
      <c r="Q37" s="16"/>
      <c r="R37" s="15">
        <v>1</v>
      </c>
      <c r="S37" s="15">
        <v>1</v>
      </c>
      <c r="T37" s="16"/>
      <c r="U37" s="16"/>
      <c r="V37" s="15"/>
      <c r="W37" s="15"/>
      <c r="X37" s="16"/>
      <c r="Y37" s="16"/>
      <c r="Z37" s="10"/>
    </row>
    <row r="38" spans="1:26" s="6" customFormat="1" ht="16.899999999999999" customHeight="1" x14ac:dyDescent="0.25">
      <c r="A38" s="114"/>
      <c r="B38" s="114"/>
      <c r="C38" s="29" t="s">
        <v>102</v>
      </c>
      <c r="D38" s="13">
        <v>1</v>
      </c>
      <c r="E38" s="14">
        <v>1</v>
      </c>
      <c r="F38" s="15"/>
      <c r="G38" s="15"/>
      <c r="H38" s="16"/>
      <c r="I38" s="16"/>
      <c r="J38" s="15"/>
      <c r="K38" s="15"/>
      <c r="L38" s="16"/>
      <c r="M38" s="16"/>
      <c r="N38" s="15"/>
      <c r="O38" s="15"/>
      <c r="P38" s="16"/>
      <c r="Q38" s="16"/>
      <c r="R38" s="15"/>
      <c r="S38" s="15"/>
      <c r="T38" s="16">
        <v>1</v>
      </c>
      <c r="U38" s="16">
        <v>1</v>
      </c>
      <c r="V38" s="15"/>
      <c r="W38" s="15"/>
      <c r="X38" s="16"/>
      <c r="Y38" s="16"/>
      <c r="Z38" s="10"/>
    </row>
    <row r="39" spans="1:26" s="6" customFormat="1" ht="16.899999999999999" customHeight="1" x14ac:dyDescent="0.25">
      <c r="A39" s="114"/>
      <c r="B39" s="114"/>
      <c r="C39" s="29" t="s">
        <v>103</v>
      </c>
      <c r="D39" s="13">
        <v>1</v>
      </c>
      <c r="E39" s="14">
        <v>1</v>
      </c>
      <c r="F39" s="15"/>
      <c r="G39" s="15"/>
      <c r="H39" s="16"/>
      <c r="I39" s="16"/>
      <c r="J39" s="15"/>
      <c r="K39" s="15"/>
      <c r="L39" s="16"/>
      <c r="M39" s="16"/>
      <c r="N39" s="15"/>
      <c r="O39" s="15"/>
      <c r="P39" s="16"/>
      <c r="Q39" s="16"/>
      <c r="R39" s="15"/>
      <c r="S39" s="15"/>
      <c r="T39" s="16"/>
      <c r="U39" s="16"/>
      <c r="V39" s="15">
        <v>1</v>
      </c>
      <c r="W39" s="15">
        <v>1</v>
      </c>
      <c r="X39" s="16"/>
      <c r="Y39" s="16"/>
      <c r="Z39" s="10"/>
    </row>
    <row r="40" spans="1:26" s="6" customFormat="1" ht="16.899999999999999" customHeight="1" x14ac:dyDescent="0.25">
      <c r="A40" s="114"/>
      <c r="B40" s="114"/>
      <c r="C40" s="29" t="s">
        <v>104</v>
      </c>
      <c r="D40" s="13">
        <v>1</v>
      </c>
      <c r="E40" s="14">
        <v>1</v>
      </c>
      <c r="F40" s="15"/>
      <c r="G40" s="15"/>
      <c r="H40" s="16"/>
      <c r="I40" s="16"/>
      <c r="J40" s="15"/>
      <c r="K40" s="15"/>
      <c r="L40" s="16"/>
      <c r="M40" s="16"/>
      <c r="N40" s="15"/>
      <c r="O40" s="15"/>
      <c r="P40" s="16"/>
      <c r="Q40" s="16"/>
      <c r="R40" s="15"/>
      <c r="S40" s="15"/>
      <c r="T40" s="16"/>
      <c r="U40" s="16"/>
      <c r="V40" s="15"/>
      <c r="W40" s="15"/>
      <c r="X40" s="16">
        <v>1</v>
      </c>
      <c r="Y40" s="16">
        <v>1</v>
      </c>
      <c r="Z40" s="10"/>
    </row>
    <row r="41" spans="1:26" s="6" customFormat="1" ht="16.899999999999999" customHeight="1" x14ac:dyDescent="0.25">
      <c r="A41" s="114"/>
      <c r="B41" s="114"/>
      <c r="C41" s="27" t="s">
        <v>13</v>
      </c>
      <c r="D41" s="34">
        <v>2</v>
      </c>
      <c r="E41" s="35">
        <v>2</v>
      </c>
      <c r="F41" s="36">
        <v>2</v>
      </c>
      <c r="G41" s="36">
        <v>2</v>
      </c>
      <c r="H41" s="39" t="s">
        <v>0</v>
      </c>
      <c r="I41" s="39" t="s">
        <v>0</v>
      </c>
      <c r="J41" s="36"/>
      <c r="K41" s="36"/>
      <c r="L41" s="37"/>
      <c r="M41" s="37"/>
      <c r="N41" s="36"/>
      <c r="O41" s="36"/>
      <c r="P41" s="37"/>
      <c r="Q41" s="37"/>
      <c r="R41" s="36"/>
      <c r="S41" s="36"/>
      <c r="T41" s="37"/>
      <c r="U41" s="37"/>
      <c r="V41" s="36"/>
      <c r="W41" s="36"/>
      <c r="X41" s="37"/>
      <c r="Y41" s="37"/>
      <c r="Z41" s="10" t="s">
        <v>6</v>
      </c>
    </row>
    <row r="42" spans="1:26" s="6" customFormat="1" ht="16.899999999999999" customHeight="1" x14ac:dyDescent="0.25">
      <c r="A42" s="114"/>
      <c r="B42" s="114"/>
      <c r="C42" s="27" t="s">
        <v>92</v>
      </c>
      <c r="D42" s="34">
        <v>2</v>
      </c>
      <c r="E42" s="35">
        <v>2</v>
      </c>
      <c r="F42" s="36"/>
      <c r="G42" s="36"/>
      <c r="H42" s="37"/>
      <c r="I42" s="37"/>
      <c r="J42" s="38" t="s">
        <v>0</v>
      </c>
      <c r="K42" s="38" t="s">
        <v>0</v>
      </c>
      <c r="L42" s="37">
        <v>2</v>
      </c>
      <c r="M42" s="37">
        <v>2</v>
      </c>
      <c r="N42" s="36"/>
      <c r="O42" s="36"/>
      <c r="P42" s="37"/>
      <c r="Q42" s="37"/>
      <c r="R42" s="36"/>
      <c r="S42" s="36"/>
      <c r="T42" s="37"/>
      <c r="U42" s="37"/>
      <c r="V42" s="36"/>
      <c r="W42" s="36"/>
      <c r="X42" s="37"/>
      <c r="Y42" s="37"/>
      <c r="Z42" s="10"/>
    </row>
    <row r="43" spans="1:26" s="6" customFormat="1" ht="16.899999999999999" customHeight="1" x14ac:dyDescent="0.25">
      <c r="A43" s="114"/>
      <c r="B43" s="114"/>
      <c r="C43" s="27" t="s">
        <v>20</v>
      </c>
      <c r="D43" s="34">
        <v>2</v>
      </c>
      <c r="E43" s="35">
        <v>2</v>
      </c>
      <c r="F43" s="36"/>
      <c r="G43" s="36"/>
      <c r="H43" s="37"/>
      <c r="I43" s="37"/>
      <c r="J43" s="36">
        <v>2</v>
      </c>
      <c r="K43" s="36">
        <v>2</v>
      </c>
      <c r="L43" s="39" t="s">
        <v>0</v>
      </c>
      <c r="M43" s="39" t="s">
        <v>0</v>
      </c>
      <c r="N43" s="36"/>
      <c r="O43" s="36"/>
      <c r="P43" s="37"/>
      <c r="Q43" s="37"/>
      <c r="R43" s="36"/>
      <c r="S43" s="36"/>
      <c r="T43" s="37"/>
      <c r="U43" s="37"/>
      <c r="V43" s="36"/>
      <c r="W43" s="36"/>
      <c r="X43" s="37"/>
      <c r="Y43" s="37"/>
      <c r="Z43" s="10" t="s">
        <v>6</v>
      </c>
    </row>
    <row r="44" spans="1:26" s="6" customFormat="1" ht="16.899999999999999" customHeight="1" x14ac:dyDescent="0.25">
      <c r="A44" s="114"/>
      <c r="B44" s="114"/>
      <c r="C44" s="27" t="s">
        <v>18</v>
      </c>
      <c r="D44" s="34">
        <v>2</v>
      </c>
      <c r="E44" s="35">
        <v>2</v>
      </c>
      <c r="F44" s="36"/>
      <c r="G44" s="36"/>
      <c r="H44" s="39"/>
      <c r="I44" s="39"/>
      <c r="J44" s="38"/>
      <c r="K44" s="38"/>
      <c r="L44" s="37"/>
      <c r="M44" s="37"/>
      <c r="N44" s="36"/>
      <c r="O44" s="36"/>
      <c r="P44" s="37">
        <v>2</v>
      </c>
      <c r="Q44" s="37">
        <v>2</v>
      </c>
      <c r="R44" s="36"/>
      <c r="S44" s="36"/>
      <c r="T44" s="37"/>
      <c r="U44" s="37"/>
      <c r="V44" s="36"/>
      <c r="W44" s="36"/>
      <c r="X44" s="37"/>
      <c r="Y44" s="37"/>
      <c r="Z44" s="10"/>
    </row>
    <row r="45" spans="1:26" s="6" customFormat="1" ht="16.899999999999999" customHeight="1" x14ac:dyDescent="0.25">
      <c r="A45" s="114"/>
      <c r="B45" s="114"/>
      <c r="C45" s="27" t="s">
        <v>8</v>
      </c>
      <c r="D45" s="34">
        <v>2</v>
      </c>
      <c r="E45" s="35">
        <v>2</v>
      </c>
      <c r="F45" s="36"/>
      <c r="G45" s="36"/>
      <c r="H45" s="37"/>
      <c r="I45" s="37"/>
      <c r="J45" s="36"/>
      <c r="K45" s="36"/>
      <c r="L45" s="39"/>
      <c r="M45" s="39"/>
      <c r="N45" s="38" t="s">
        <v>0</v>
      </c>
      <c r="O45" s="38" t="s">
        <v>0</v>
      </c>
      <c r="P45" s="37">
        <v>2</v>
      </c>
      <c r="Q45" s="37">
        <v>2</v>
      </c>
      <c r="R45" s="36"/>
      <c r="S45" s="36"/>
      <c r="T45" s="37"/>
      <c r="U45" s="37"/>
      <c r="V45" s="36"/>
      <c r="W45" s="36"/>
      <c r="X45" s="37"/>
      <c r="Y45" s="37"/>
      <c r="Z45" s="10" t="s">
        <v>6</v>
      </c>
    </row>
    <row r="46" spans="1:26" s="6" customFormat="1" ht="16.899999999999999" customHeight="1" x14ac:dyDescent="0.25">
      <c r="A46" s="114"/>
      <c r="B46" s="114"/>
      <c r="C46" s="27" t="s">
        <v>7</v>
      </c>
      <c r="D46" s="34">
        <v>2</v>
      </c>
      <c r="E46" s="35">
        <v>2</v>
      </c>
      <c r="F46" s="36"/>
      <c r="G46" s="36"/>
      <c r="H46" s="37"/>
      <c r="I46" s="37"/>
      <c r="J46" s="36"/>
      <c r="K46" s="36"/>
      <c r="L46" s="37"/>
      <c r="M46" s="37"/>
      <c r="N46" s="36"/>
      <c r="O46" s="36"/>
      <c r="P46" s="37"/>
      <c r="Q46" s="37"/>
      <c r="R46" s="36">
        <v>2</v>
      </c>
      <c r="S46" s="36">
        <v>2</v>
      </c>
      <c r="T46" s="39" t="s">
        <v>0</v>
      </c>
      <c r="U46" s="39" t="s">
        <v>0</v>
      </c>
      <c r="V46" s="36"/>
      <c r="W46" s="36"/>
      <c r="X46" s="37"/>
      <c r="Y46" s="37"/>
      <c r="Z46" s="10" t="s">
        <v>6</v>
      </c>
    </row>
    <row r="47" spans="1:26" s="6" customFormat="1" ht="16.899999999999999" customHeight="1" x14ac:dyDescent="0.25">
      <c r="A47" s="114"/>
      <c r="B47" s="114"/>
      <c r="C47" s="27" t="s">
        <v>5</v>
      </c>
      <c r="D47" s="34">
        <v>2</v>
      </c>
      <c r="E47" s="35">
        <v>4</v>
      </c>
      <c r="F47" s="36"/>
      <c r="G47" s="36"/>
      <c r="H47" s="37"/>
      <c r="I47" s="37"/>
      <c r="J47" s="36">
        <v>1</v>
      </c>
      <c r="K47" s="36">
        <v>2</v>
      </c>
      <c r="L47" s="37">
        <v>1</v>
      </c>
      <c r="M47" s="37">
        <v>2</v>
      </c>
      <c r="N47" s="36"/>
      <c r="O47" s="36"/>
      <c r="P47" s="37"/>
      <c r="Q47" s="37"/>
      <c r="R47" s="36"/>
      <c r="S47" s="36"/>
      <c r="T47" s="37"/>
      <c r="U47" s="37"/>
      <c r="V47" s="36"/>
      <c r="W47" s="36"/>
      <c r="X47" s="37"/>
      <c r="Y47" s="37"/>
      <c r="Z47" s="10"/>
    </row>
    <row r="48" spans="1:26" s="6" customFormat="1" ht="16.899999999999999" customHeight="1" x14ac:dyDescent="0.25">
      <c r="A48" s="114"/>
      <c r="B48" s="114"/>
      <c r="C48" s="27" t="s">
        <v>4</v>
      </c>
      <c r="D48" s="34">
        <v>2</v>
      </c>
      <c r="E48" s="35">
        <v>4</v>
      </c>
      <c r="F48" s="36"/>
      <c r="G48" s="36"/>
      <c r="H48" s="37"/>
      <c r="I48" s="37"/>
      <c r="J48" s="36"/>
      <c r="K48" s="36"/>
      <c r="L48" s="37"/>
      <c r="M48" s="37"/>
      <c r="N48" s="36">
        <v>1</v>
      </c>
      <c r="O48" s="36">
        <v>2</v>
      </c>
      <c r="P48" s="37">
        <v>1</v>
      </c>
      <c r="Q48" s="37">
        <v>2</v>
      </c>
      <c r="R48" s="36"/>
      <c r="S48" s="36"/>
      <c r="T48" s="37"/>
      <c r="U48" s="37"/>
      <c r="V48" s="36"/>
      <c r="W48" s="36"/>
      <c r="X48" s="37"/>
      <c r="Y48" s="37"/>
      <c r="Z48" s="10"/>
    </row>
    <row r="49" spans="1:26" s="6" customFormat="1" ht="16.899999999999999" customHeight="1" x14ac:dyDescent="0.25">
      <c r="A49" s="114"/>
      <c r="B49" s="114"/>
      <c r="C49" s="27" t="s">
        <v>106</v>
      </c>
      <c r="D49" s="34">
        <v>2</v>
      </c>
      <c r="E49" s="35">
        <v>2</v>
      </c>
      <c r="F49" s="36"/>
      <c r="G49" s="36"/>
      <c r="H49" s="37">
        <v>2</v>
      </c>
      <c r="I49" s="37">
        <v>2</v>
      </c>
      <c r="J49" s="36"/>
      <c r="K49" s="36"/>
      <c r="L49" s="37"/>
      <c r="M49" s="37"/>
      <c r="N49" s="36"/>
      <c r="O49" s="36"/>
      <c r="P49" s="37"/>
      <c r="Q49" s="37"/>
      <c r="R49" s="36"/>
      <c r="S49" s="36"/>
      <c r="T49" s="37"/>
      <c r="U49" s="37"/>
      <c r="V49" s="36"/>
      <c r="W49" s="36"/>
      <c r="X49" s="37"/>
      <c r="Y49" s="37"/>
      <c r="Z49" s="10"/>
    </row>
    <row r="50" spans="1:26" s="6" customFormat="1" ht="16.899999999999999" customHeight="1" x14ac:dyDescent="0.25">
      <c r="A50" s="114"/>
      <c r="B50" s="114"/>
      <c r="C50" s="27" t="s">
        <v>107</v>
      </c>
      <c r="D50" s="34">
        <v>2</v>
      </c>
      <c r="E50" s="35">
        <v>2</v>
      </c>
      <c r="F50" s="36"/>
      <c r="G50" s="36"/>
      <c r="H50" s="37"/>
      <c r="I50" s="37"/>
      <c r="J50" s="36">
        <v>2</v>
      </c>
      <c r="K50" s="36">
        <v>2</v>
      </c>
      <c r="L50" s="39"/>
      <c r="M50" s="39"/>
      <c r="N50" s="36"/>
      <c r="O50" s="36"/>
      <c r="P50" s="39"/>
      <c r="Q50" s="39"/>
      <c r="R50" s="36"/>
      <c r="S50" s="36"/>
      <c r="T50" s="37"/>
      <c r="U50" s="37"/>
      <c r="V50" s="36"/>
      <c r="W50" s="36"/>
      <c r="X50" s="37"/>
      <c r="Y50" s="37"/>
      <c r="Z50" s="10"/>
    </row>
    <row r="51" spans="1:26" s="6" customFormat="1" ht="16.899999999999999" customHeight="1" x14ac:dyDescent="0.25">
      <c r="A51" s="114"/>
      <c r="B51" s="114"/>
      <c r="C51" s="27" t="s">
        <v>108</v>
      </c>
      <c r="D51" s="34">
        <v>2</v>
      </c>
      <c r="E51" s="35">
        <v>2</v>
      </c>
      <c r="F51" s="36"/>
      <c r="G51" s="36"/>
      <c r="H51" s="37"/>
      <c r="I51" s="37"/>
      <c r="J51" s="36"/>
      <c r="K51" s="36"/>
      <c r="L51" s="37">
        <v>2</v>
      </c>
      <c r="M51" s="37">
        <v>2</v>
      </c>
      <c r="N51" s="36"/>
      <c r="O51" s="36"/>
      <c r="P51" s="37"/>
      <c r="Q51" s="37"/>
      <c r="R51" s="36"/>
      <c r="S51" s="36"/>
      <c r="T51" s="39"/>
      <c r="U51" s="39"/>
      <c r="V51" s="36"/>
      <c r="W51" s="36"/>
      <c r="X51" s="37"/>
      <c r="Y51" s="37"/>
      <c r="Z51" s="10"/>
    </row>
    <row r="52" spans="1:26" s="6" customFormat="1" ht="16.899999999999999" customHeight="1" thickBot="1" x14ac:dyDescent="0.3">
      <c r="A52" s="114"/>
      <c r="B52" s="115"/>
      <c r="C52" s="90" t="s">
        <v>110</v>
      </c>
      <c r="D52" s="91">
        <f t="shared" ref="D52:Y52" si="1">SUM(D26:D51)</f>
        <v>48</v>
      </c>
      <c r="E52" s="92">
        <f t="shared" si="1"/>
        <v>52</v>
      </c>
      <c r="F52" s="93">
        <f t="shared" si="1"/>
        <v>5</v>
      </c>
      <c r="G52" s="93">
        <f t="shared" si="1"/>
        <v>5</v>
      </c>
      <c r="H52" s="94">
        <f t="shared" si="1"/>
        <v>5</v>
      </c>
      <c r="I52" s="94">
        <f t="shared" si="1"/>
        <v>5</v>
      </c>
      <c r="J52" s="93">
        <f t="shared" si="1"/>
        <v>6</v>
      </c>
      <c r="K52" s="93">
        <f t="shared" si="1"/>
        <v>7</v>
      </c>
      <c r="L52" s="94">
        <f t="shared" si="1"/>
        <v>6</v>
      </c>
      <c r="M52" s="94">
        <f t="shared" si="1"/>
        <v>7</v>
      </c>
      <c r="N52" s="93">
        <f t="shared" si="1"/>
        <v>6</v>
      </c>
      <c r="O52" s="93">
        <f t="shared" si="1"/>
        <v>7</v>
      </c>
      <c r="P52" s="94">
        <f t="shared" si="1"/>
        <v>8</v>
      </c>
      <c r="Q52" s="94">
        <f t="shared" si="1"/>
        <v>9</v>
      </c>
      <c r="R52" s="93">
        <f t="shared" si="1"/>
        <v>5</v>
      </c>
      <c r="S52" s="93">
        <f t="shared" si="1"/>
        <v>5</v>
      </c>
      <c r="T52" s="94">
        <f t="shared" si="1"/>
        <v>3</v>
      </c>
      <c r="U52" s="94">
        <f t="shared" si="1"/>
        <v>3</v>
      </c>
      <c r="V52" s="93">
        <f t="shared" si="1"/>
        <v>3</v>
      </c>
      <c r="W52" s="93">
        <f t="shared" si="1"/>
        <v>3</v>
      </c>
      <c r="X52" s="94">
        <f t="shared" si="1"/>
        <v>1</v>
      </c>
      <c r="Y52" s="94">
        <f t="shared" si="1"/>
        <v>1</v>
      </c>
      <c r="Z52" s="3"/>
    </row>
    <row r="53" spans="1:26" s="6" customFormat="1" ht="16.899999999999999" customHeight="1" x14ac:dyDescent="0.25">
      <c r="A53" s="114"/>
      <c r="B53" s="113" t="s">
        <v>78</v>
      </c>
      <c r="C53" s="95" t="s">
        <v>42</v>
      </c>
      <c r="D53" s="96">
        <v>8</v>
      </c>
      <c r="E53" s="97">
        <v>8</v>
      </c>
      <c r="F53" s="98">
        <v>4</v>
      </c>
      <c r="G53" s="98">
        <v>4</v>
      </c>
      <c r="H53" s="99">
        <v>4</v>
      </c>
      <c r="I53" s="99">
        <v>4</v>
      </c>
      <c r="J53" s="98"/>
      <c r="K53" s="98"/>
      <c r="L53" s="99"/>
      <c r="M53" s="99"/>
      <c r="N53" s="98"/>
      <c r="O53" s="98"/>
      <c r="P53" s="99"/>
      <c r="Q53" s="99"/>
      <c r="R53" s="98"/>
      <c r="S53" s="98"/>
      <c r="T53" s="99"/>
      <c r="U53" s="99"/>
      <c r="V53" s="98"/>
      <c r="W53" s="98"/>
      <c r="X53" s="99"/>
      <c r="Y53" s="99"/>
      <c r="Z53" s="3"/>
    </row>
    <row r="54" spans="1:26" s="6" customFormat="1" ht="16.899999999999999" customHeight="1" x14ac:dyDescent="0.25">
      <c r="A54" s="114"/>
      <c r="B54" s="114"/>
      <c r="C54" s="27" t="s">
        <v>41</v>
      </c>
      <c r="D54" s="44">
        <v>4</v>
      </c>
      <c r="E54" s="45">
        <v>4</v>
      </c>
      <c r="F54" s="46">
        <v>2</v>
      </c>
      <c r="G54" s="46">
        <v>2</v>
      </c>
      <c r="H54" s="47">
        <v>2</v>
      </c>
      <c r="I54" s="47">
        <v>2</v>
      </c>
      <c r="J54" s="46"/>
      <c r="K54" s="46"/>
      <c r="L54" s="47"/>
      <c r="M54" s="47"/>
      <c r="N54" s="46"/>
      <c r="O54" s="46"/>
      <c r="P54" s="47"/>
      <c r="Q54" s="47"/>
      <c r="R54" s="46"/>
      <c r="S54" s="46"/>
      <c r="T54" s="47"/>
      <c r="U54" s="47"/>
      <c r="V54" s="46"/>
      <c r="W54" s="46"/>
      <c r="X54" s="47"/>
      <c r="Y54" s="47"/>
      <c r="Z54" s="3"/>
    </row>
    <row r="55" spans="1:26" s="6" customFormat="1" ht="16.899999999999999" customHeight="1" x14ac:dyDescent="0.25">
      <c r="A55" s="114"/>
      <c r="B55" s="114"/>
      <c r="C55" s="27" t="s">
        <v>40</v>
      </c>
      <c r="D55" s="44">
        <v>4</v>
      </c>
      <c r="E55" s="45">
        <v>4</v>
      </c>
      <c r="F55" s="46">
        <v>2</v>
      </c>
      <c r="G55" s="46">
        <v>2</v>
      </c>
      <c r="H55" s="47">
        <v>2</v>
      </c>
      <c r="I55" s="47">
        <v>2</v>
      </c>
      <c r="J55" s="46"/>
      <c r="K55" s="46"/>
      <c r="L55" s="47"/>
      <c r="M55" s="47"/>
      <c r="N55" s="46"/>
      <c r="O55" s="46"/>
      <c r="P55" s="47"/>
      <c r="Q55" s="47"/>
      <c r="R55" s="46"/>
      <c r="S55" s="46"/>
      <c r="T55" s="47"/>
      <c r="U55" s="47"/>
      <c r="V55" s="46"/>
      <c r="W55" s="46"/>
      <c r="X55" s="47"/>
      <c r="Y55" s="47"/>
      <c r="Z55" s="3"/>
    </row>
    <row r="56" spans="1:26" s="6" customFormat="1" ht="16.899999999999999" customHeight="1" x14ac:dyDescent="0.25">
      <c r="A56" s="114"/>
      <c r="B56" s="114"/>
      <c r="C56" s="27" t="s">
        <v>39</v>
      </c>
      <c r="D56" s="44">
        <v>8</v>
      </c>
      <c r="E56" s="45">
        <v>8</v>
      </c>
      <c r="F56" s="46"/>
      <c r="G56" s="46"/>
      <c r="H56" s="47"/>
      <c r="I56" s="47"/>
      <c r="J56" s="46">
        <v>4</v>
      </c>
      <c r="K56" s="46">
        <v>4</v>
      </c>
      <c r="L56" s="47">
        <v>4</v>
      </c>
      <c r="M56" s="47">
        <v>4</v>
      </c>
      <c r="N56" s="46"/>
      <c r="O56" s="46"/>
      <c r="P56" s="47"/>
      <c r="Q56" s="47"/>
      <c r="R56" s="46"/>
      <c r="S56" s="46"/>
      <c r="T56" s="47"/>
      <c r="U56" s="47"/>
      <c r="V56" s="46"/>
      <c r="W56" s="46"/>
      <c r="X56" s="47"/>
      <c r="Y56" s="47"/>
      <c r="Z56" s="3"/>
    </row>
    <row r="57" spans="1:26" s="6" customFormat="1" ht="16.899999999999999" customHeight="1" x14ac:dyDescent="0.25">
      <c r="A57" s="114"/>
      <c r="B57" s="114"/>
      <c r="C57" s="27" t="s">
        <v>38</v>
      </c>
      <c r="D57" s="44">
        <v>4</v>
      </c>
      <c r="E57" s="45">
        <v>4</v>
      </c>
      <c r="F57" s="46"/>
      <c r="G57" s="46"/>
      <c r="H57" s="47"/>
      <c r="I57" s="47"/>
      <c r="J57" s="46">
        <v>2</v>
      </c>
      <c r="K57" s="46">
        <v>2</v>
      </c>
      <c r="L57" s="47">
        <v>2</v>
      </c>
      <c r="M57" s="47">
        <v>2</v>
      </c>
      <c r="N57" s="46"/>
      <c r="O57" s="46"/>
      <c r="P57" s="47"/>
      <c r="Q57" s="47"/>
      <c r="R57" s="46"/>
      <c r="S57" s="46"/>
      <c r="T57" s="47"/>
      <c r="U57" s="47"/>
      <c r="V57" s="46"/>
      <c r="W57" s="46"/>
      <c r="X57" s="47"/>
      <c r="Y57" s="47"/>
      <c r="Z57" s="3"/>
    </row>
    <row r="58" spans="1:26" s="6" customFormat="1" ht="16.899999999999999" customHeight="1" x14ac:dyDescent="0.25">
      <c r="A58" s="114"/>
      <c r="B58" s="114"/>
      <c r="C58" s="27" t="s">
        <v>37</v>
      </c>
      <c r="D58" s="44">
        <v>4</v>
      </c>
      <c r="E58" s="45">
        <v>4</v>
      </c>
      <c r="F58" s="46"/>
      <c r="G58" s="46"/>
      <c r="H58" s="47"/>
      <c r="I58" s="47"/>
      <c r="J58" s="46">
        <v>2</v>
      </c>
      <c r="K58" s="46">
        <v>2</v>
      </c>
      <c r="L58" s="47">
        <v>2</v>
      </c>
      <c r="M58" s="47">
        <v>2</v>
      </c>
      <c r="N58" s="46"/>
      <c r="O58" s="46"/>
      <c r="P58" s="47"/>
      <c r="Q58" s="47"/>
      <c r="R58" s="46"/>
      <c r="S58" s="46"/>
      <c r="T58" s="47"/>
      <c r="U58" s="47"/>
      <c r="V58" s="46"/>
      <c r="W58" s="46"/>
      <c r="X58" s="47"/>
      <c r="Y58" s="47"/>
      <c r="Z58" s="3"/>
    </row>
    <row r="59" spans="1:26" s="6" customFormat="1" ht="16.899999999999999" customHeight="1" x14ac:dyDescent="0.25">
      <c r="A59" s="114"/>
      <c r="B59" s="114"/>
      <c r="C59" s="27" t="s">
        <v>36</v>
      </c>
      <c r="D59" s="44">
        <v>4</v>
      </c>
      <c r="E59" s="45">
        <v>4</v>
      </c>
      <c r="F59" s="46"/>
      <c r="G59" s="46"/>
      <c r="H59" s="47"/>
      <c r="I59" s="47"/>
      <c r="J59" s="46"/>
      <c r="K59" s="46"/>
      <c r="L59" s="47"/>
      <c r="M59" s="47"/>
      <c r="N59" s="46">
        <v>2</v>
      </c>
      <c r="O59" s="46">
        <v>2</v>
      </c>
      <c r="P59" s="47">
        <v>2</v>
      </c>
      <c r="Q59" s="47">
        <v>2</v>
      </c>
      <c r="R59" s="46"/>
      <c r="S59" s="46"/>
      <c r="T59" s="47"/>
      <c r="U59" s="47"/>
      <c r="V59" s="46"/>
      <c r="W59" s="46"/>
      <c r="X59" s="47"/>
      <c r="Y59" s="47"/>
      <c r="Z59" s="3"/>
    </row>
    <row r="60" spans="1:26" s="6" customFormat="1" ht="16.899999999999999" customHeight="1" x14ac:dyDescent="0.25">
      <c r="A60" s="114"/>
      <c r="B60" s="114"/>
      <c r="C60" s="27" t="s">
        <v>33</v>
      </c>
      <c r="D60" s="44">
        <v>4</v>
      </c>
      <c r="E60" s="45">
        <v>4</v>
      </c>
      <c r="F60" s="46"/>
      <c r="G60" s="46"/>
      <c r="H60" s="47"/>
      <c r="I60" s="47"/>
      <c r="J60" s="46"/>
      <c r="K60" s="46"/>
      <c r="L60" s="47"/>
      <c r="M60" s="47"/>
      <c r="N60" s="46">
        <v>2</v>
      </c>
      <c r="O60" s="46">
        <v>2</v>
      </c>
      <c r="P60" s="47">
        <v>2</v>
      </c>
      <c r="Q60" s="47">
        <v>2</v>
      </c>
      <c r="R60" s="46"/>
      <c r="S60" s="46"/>
      <c r="T60" s="47"/>
      <c r="U60" s="47"/>
      <c r="V60" s="46"/>
      <c r="W60" s="46"/>
      <c r="X60" s="47"/>
      <c r="Y60" s="47"/>
      <c r="Z60" s="3"/>
    </row>
    <row r="61" spans="1:26" s="6" customFormat="1" ht="16.899999999999999" customHeight="1" x14ac:dyDescent="0.25">
      <c r="A61" s="114"/>
      <c r="B61" s="114"/>
      <c r="C61" s="27" t="s">
        <v>35</v>
      </c>
      <c r="D61" s="44">
        <v>4</v>
      </c>
      <c r="E61" s="45">
        <v>4</v>
      </c>
      <c r="F61" s="46"/>
      <c r="G61" s="46"/>
      <c r="H61" s="47"/>
      <c r="I61" s="47"/>
      <c r="J61" s="46"/>
      <c r="K61" s="46"/>
      <c r="L61" s="47"/>
      <c r="M61" s="47"/>
      <c r="N61" s="46">
        <v>2</v>
      </c>
      <c r="O61" s="46">
        <v>2</v>
      </c>
      <c r="P61" s="47">
        <v>2</v>
      </c>
      <c r="Q61" s="47">
        <v>2</v>
      </c>
      <c r="R61" s="46"/>
      <c r="S61" s="46"/>
      <c r="T61" s="47"/>
      <c r="U61" s="47"/>
      <c r="V61" s="46"/>
      <c r="W61" s="46"/>
      <c r="X61" s="47"/>
      <c r="Y61" s="47"/>
      <c r="Z61" s="3"/>
    </row>
    <row r="62" spans="1:26" s="6" customFormat="1" ht="16.899999999999999" customHeight="1" x14ac:dyDescent="0.25">
      <c r="A62" s="114"/>
      <c r="B62" s="114"/>
      <c r="C62" s="27" t="s">
        <v>34</v>
      </c>
      <c r="D62" s="44">
        <v>4</v>
      </c>
      <c r="E62" s="45">
        <v>4</v>
      </c>
      <c r="F62" s="46"/>
      <c r="G62" s="46"/>
      <c r="H62" s="47"/>
      <c r="I62" s="47"/>
      <c r="J62" s="46"/>
      <c r="K62" s="46"/>
      <c r="L62" s="47"/>
      <c r="M62" s="47"/>
      <c r="N62" s="46">
        <v>2</v>
      </c>
      <c r="O62" s="46">
        <v>2</v>
      </c>
      <c r="P62" s="47">
        <v>2</v>
      </c>
      <c r="Q62" s="47">
        <v>2</v>
      </c>
      <c r="R62" s="46"/>
      <c r="S62" s="46"/>
      <c r="T62" s="47"/>
      <c r="U62" s="47"/>
      <c r="V62" s="46"/>
      <c r="W62" s="46"/>
      <c r="X62" s="47"/>
      <c r="Y62" s="47"/>
      <c r="Z62" s="3"/>
    </row>
    <row r="63" spans="1:26" s="6" customFormat="1" ht="16.899999999999999" customHeight="1" x14ac:dyDescent="0.25">
      <c r="A63" s="114"/>
      <c r="B63" s="114"/>
      <c r="C63" s="27" t="s">
        <v>32</v>
      </c>
      <c r="D63" s="44">
        <v>4</v>
      </c>
      <c r="E63" s="45">
        <v>4</v>
      </c>
      <c r="F63" s="46"/>
      <c r="G63" s="46"/>
      <c r="H63" s="47"/>
      <c r="I63" s="47"/>
      <c r="J63" s="46"/>
      <c r="K63" s="46"/>
      <c r="L63" s="47"/>
      <c r="M63" s="47"/>
      <c r="N63" s="46"/>
      <c r="O63" s="46"/>
      <c r="P63" s="47"/>
      <c r="Q63" s="47"/>
      <c r="R63" s="46">
        <v>2</v>
      </c>
      <c r="S63" s="46">
        <v>2</v>
      </c>
      <c r="T63" s="47">
        <v>2</v>
      </c>
      <c r="U63" s="47">
        <v>2</v>
      </c>
      <c r="V63" s="46"/>
      <c r="W63" s="46"/>
      <c r="X63" s="47"/>
      <c r="Y63" s="47"/>
      <c r="Z63" s="3"/>
    </row>
    <row r="64" spans="1:26" s="6" customFormat="1" ht="16.899999999999999" customHeight="1" x14ac:dyDescent="0.25">
      <c r="A64" s="114"/>
      <c r="B64" s="114"/>
      <c r="C64" s="27" t="s">
        <v>67</v>
      </c>
      <c r="D64" s="44">
        <v>4</v>
      </c>
      <c r="E64" s="45">
        <v>4</v>
      </c>
      <c r="F64" s="46"/>
      <c r="G64" s="46"/>
      <c r="H64" s="47"/>
      <c r="I64" s="47"/>
      <c r="J64" s="46"/>
      <c r="K64" s="46"/>
      <c r="L64" s="47"/>
      <c r="M64" s="47"/>
      <c r="N64" s="46"/>
      <c r="O64" s="46"/>
      <c r="P64" s="47"/>
      <c r="Q64" s="47"/>
      <c r="R64" s="46">
        <v>2</v>
      </c>
      <c r="S64" s="46">
        <v>2</v>
      </c>
      <c r="T64" s="47">
        <v>2</v>
      </c>
      <c r="U64" s="47">
        <v>2</v>
      </c>
      <c r="V64" s="46"/>
      <c r="W64" s="46"/>
      <c r="X64" s="47"/>
      <c r="Y64" s="47"/>
      <c r="Z64" s="3"/>
    </row>
    <row r="65" spans="1:26" s="6" customFormat="1" ht="16.899999999999999" customHeight="1" x14ac:dyDescent="0.25">
      <c r="A65" s="114"/>
      <c r="B65" s="114"/>
      <c r="C65" s="30" t="s">
        <v>117</v>
      </c>
      <c r="D65" s="44">
        <v>4</v>
      </c>
      <c r="E65" s="45">
        <v>4</v>
      </c>
      <c r="F65" s="46"/>
      <c r="G65" s="46"/>
      <c r="H65" s="47"/>
      <c r="I65" s="47"/>
      <c r="J65" s="46"/>
      <c r="K65" s="46"/>
      <c r="L65" s="47"/>
      <c r="M65" s="47"/>
      <c r="N65" s="46"/>
      <c r="O65" s="46"/>
      <c r="P65" s="47"/>
      <c r="Q65" s="47"/>
      <c r="R65" s="46"/>
      <c r="S65" s="46"/>
      <c r="T65" s="47"/>
      <c r="U65" s="47"/>
      <c r="V65" s="46">
        <v>2</v>
      </c>
      <c r="W65" s="46">
        <v>2</v>
      </c>
      <c r="X65" s="47">
        <v>2</v>
      </c>
      <c r="Y65" s="47">
        <v>2</v>
      </c>
      <c r="Z65" s="3"/>
    </row>
    <row r="66" spans="1:26" s="6" customFormat="1" ht="16.899999999999999" customHeight="1" x14ac:dyDescent="0.25">
      <c r="A66" s="114"/>
      <c r="B66" s="114"/>
      <c r="C66" s="27" t="s">
        <v>64</v>
      </c>
      <c r="D66" s="44">
        <v>4</v>
      </c>
      <c r="E66" s="45">
        <v>4</v>
      </c>
      <c r="F66" s="46"/>
      <c r="G66" s="46"/>
      <c r="H66" s="47"/>
      <c r="I66" s="47"/>
      <c r="J66" s="46"/>
      <c r="K66" s="46"/>
      <c r="L66" s="47"/>
      <c r="M66" s="47"/>
      <c r="N66" s="46"/>
      <c r="O66" s="46"/>
      <c r="P66" s="47"/>
      <c r="Q66" s="47"/>
      <c r="R66" s="46"/>
      <c r="S66" s="46"/>
      <c r="T66" s="47"/>
      <c r="U66" s="47"/>
      <c r="V66" s="46">
        <v>2</v>
      </c>
      <c r="W66" s="46">
        <v>2</v>
      </c>
      <c r="X66" s="47">
        <v>2</v>
      </c>
      <c r="Y66" s="47">
        <v>2</v>
      </c>
      <c r="Z66" s="3"/>
    </row>
    <row r="67" spans="1:26" s="6" customFormat="1" ht="16.899999999999999" customHeight="1" x14ac:dyDescent="0.25">
      <c r="A67" s="114"/>
      <c r="B67" s="115"/>
      <c r="C67" s="27" t="s">
        <v>28</v>
      </c>
      <c r="D67" s="13">
        <f t="shared" ref="D67:Y67" si="2">SUM(D53:D66)</f>
        <v>64</v>
      </c>
      <c r="E67" s="14">
        <f t="shared" si="2"/>
        <v>64</v>
      </c>
      <c r="F67" s="15">
        <f t="shared" si="2"/>
        <v>8</v>
      </c>
      <c r="G67" s="15">
        <f t="shared" si="2"/>
        <v>8</v>
      </c>
      <c r="H67" s="16">
        <f t="shared" si="2"/>
        <v>8</v>
      </c>
      <c r="I67" s="16">
        <f t="shared" si="2"/>
        <v>8</v>
      </c>
      <c r="J67" s="15">
        <f t="shared" si="2"/>
        <v>8</v>
      </c>
      <c r="K67" s="15">
        <f t="shared" si="2"/>
        <v>8</v>
      </c>
      <c r="L67" s="16">
        <f t="shared" si="2"/>
        <v>8</v>
      </c>
      <c r="M67" s="16">
        <f t="shared" si="2"/>
        <v>8</v>
      </c>
      <c r="N67" s="15">
        <f t="shared" si="2"/>
        <v>8</v>
      </c>
      <c r="O67" s="15">
        <f t="shared" si="2"/>
        <v>8</v>
      </c>
      <c r="P67" s="16">
        <f t="shared" si="2"/>
        <v>8</v>
      </c>
      <c r="Q67" s="16">
        <f t="shared" si="2"/>
        <v>8</v>
      </c>
      <c r="R67" s="15">
        <f t="shared" si="2"/>
        <v>4</v>
      </c>
      <c r="S67" s="15">
        <f t="shared" si="2"/>
        <v>4</v>
      </c>
      <c r="T67" s="16">
        <f t="shared" si="2"/>
        <v>4</v>
      </c>
      <c r="U67" s="16">
        <f t="shared" si="2"/>
        <v>4</v>
      </c>
      <c r="V67" s="15">
        <f t="shared" si="2"/>
        <v>4</v>
      </c>
      <c r="W67" s="15">
        <f t="shared" si="2"/>
        <v>4</v>
      </c>
      <c r="X67" s="16">
        <f t="shared" si="2"/>
        <v>4</v>
      </c>
      <c r="Y67" s="16">
        <f t="shared" si="2"/>
        <v>4</v>
      </c>
      <c r="Z67" s="3"/>
    </row>
    <row r="68" spans="1:26" s="6" customFormat="1" ht="16.899999999999999" customHeight="1" x14ac:dyDescent="0.25">
      <c r="A68" s="114"/>
      <c r="B68" s="113" t="s">
        <v>77</v>
      </c>
      <c r="C68" s="30" t="s">
        <v>114</v>
      </c>
      <c r="D68" s="13">
        <v>6</v>
      </c>
      <c r="E68" s="14">
        <v>6</v>
      </c>
      <c r="F68" s="15">
        <v>3</v>
      </c>
      <c r="G68" s="15">
        <v>3</v>
      </c>
      <c r="H68" s="16">
        <v>3</v>
      </c>
      <c r="I68" s="16">
        <v>3</v>
      </c>
      <c r="J68" s="15"/>
      <c r="K68" s="15"/>
      <c r="L68" s="16"/>
      <c r="M68" s="16"/>
      <c r="N68" s="15"/>
      <c r="O68" s="15"/>
      <c r="P68" s="16"/>
      <c r="Q68" s="16"/>
      <c r="R68" s="15"/>
      <c r="S68" s="15"/>
      <c r="T68" s="16"/>
      <c r="U68" s="16"/>
      <c r="V68" s="15"/>
      <c r="W68" s="15"/>
      <c r="X68" s="16"/>
      <c r="Y68" s="16"/>
      <c r="Z68" s="3"/>
    </row>
    <row r="69" spans="1:26" s="6" customFormat="1" ht="16.899999999999999" customHeight="1" x14ac:dyDescent="0.25">
      <c r="A69" s="114"/>
      <c r="B69" s="114"/>
      <c r="C69" s="30" t="s">
        <v>51</v>
      </c>
      <c r="D69" s="13">
        <v>6</v>
      </c>
      <c r="E69" s="14">
        <v>6</v>
      </c>
      <c r="F69" s="15"/>
      <c r="G69" s="15"/>
      <c r="H69" s="16"/>
      <c r="I69" s="16"/>
      <c r="J69" s="15">
        <v>3</v>
      </c>
      <c r="K69" s="15">
        <v>3</v>
      </c>
      <c r="L69" s="16">
        <v>3</v>
      </c>
      <c r="M69" s="16">
        <v>3</v>
      </c>
      <c r="N69" s="15"/>
      <c r="O69" s="15"/>
      <c r="P69" s="16"/>
      <c r="Q69" s="16"/>
      <c r="R69" s="15"/>
      <c r="S69" s="15"/>
      <c r="T69" s="16"/>
      <c r="U69" s="16"/>
      <c r="V69" s="15"/>
      <c r="W69" s="15"/>
      <c r="X69" s="16"/>
      <c r="Y69" s="16"/>
      <c r="Z69" s="3"/>
    </row>
    <row r="70" spans="1:26" s="6" customFormat="1" ht="16.899999999999999" customHeight="1" x14ac:dyDescent="0.25">
      <c r="A70" s="114"/>
      <c r="B70" s="114"/>
      <c r="C70" s="30" t="s">
        <v>80</v>
      </c>
      <c r="D70" s="13">
        <v>8</v>
      </c>
      <c r="E70" s="14">
        <v>8</v>
      </c>
      <c r="F70" s="15"/>
      <c r="G70" s="15"/>
      <c r="H70" s="16"/>
      <c r="I70" s="16"/>
      <c r="J70" s="15">
        <v>4</v>
      </c>
      <c r="K70" s="15">
        <v>4</v>
      </c>
      <c r="L70" s="16">
        <v>4</v>
      </c>
      <c r="M70" s="16">
        <v>4</v>
      </c>
      <c r="N70" s="15"/>
      <c r="O70" s="15"/>
      <c r="P70" s="16"/>
      <c r="Q70" s="16"/>
      <c r="R70" s="15"/>
      <c r="S70" s="15"/>
      <c r="T70" s="16"/>
      <c r="U70" s="16"/>
      <c r="V70" s="15"/>
      <c r="W70" s="15"/>
      <c r="X70" s="16"/>
      <c r="Y70" s="16"/>
      <c r="Z70" s="3"/>
    </row>
    <row r="71" spans="1:26" s="6" customFormat="1" ht="16.899999999999999" customHeight="1" x14ac:dyDescent="0.25">
      <c r="A71" s="114"/>
      <c r="B71" s="114"/>
      <c r="C71" s="30" t="s">
        <v>50</v>
      </c>
      <c r="D71" s="13">
        <v>2</v>
      </c>
      <c r="E71" s="14">
        <v>2</v>
      </c>
      <c r="F71" s="15"/>
      <c r="G71" s="15"/>
      <c r="H71" s="16"/>
      <c r="I71" s="40"/>
      <c r="J71" s="15"/>
      <c r="K71" s="15"/>
      <c r="L71" s="16"/>
      <c r="M71" s="16"/>
      <c r="N71" s="15">
        <v>2</v>
      </c>
      <c r="O71" s="15">
        <v>2</v>
      </c>
      <c r="P71" s="16"/>
      <c r="Q71" s="16"/>
      <c r="R71" s="15"/>
      <c r="S71" s="15"/>
      <c r="T71" s="16"/>
      <c r="U71" s="16"/>
      <c r="V71" s="15"/>
      <c r="W71" s="15"/>
      <c r="X71" s="16"/>
      <c r="Y71" s="16"/>
      <c r="Z71" s="3"/>
    </row>
    <row r="72" spans="1:26" s="6" customFormat="1" ht="16.899999999999999" customHeight="1" x14ac:dyDescent="0.25">
      <c r="A72" s="114"/>
      <c r="B72" s="114"/>
      <c r="C72" s="30" t="s">
        <v>81</v>
      </c>
      <c r="D72" s="13">
        <v>3</v>
      </c>
      <c r="E72" s="14">
        <v>3</v>
      </c>
      <c r="F72" s="15"/>
      <c r="G72" s="15"/>
      <c r="H72" s="16"/>
      <c r="I72" s="16"/>
      <c r="J72" s="15"/>
      <c r="K72" s="15"/>
      <c r="L72" s="16"/>
      <c r="M72" s="16"/>
      <c r="N72" s="15">
        <v>3</v>
      </c>
      <c r="O72" s="15">
        <v>3</v>
      </c>
      <c r="P72" s="16"/>
      <c r="Q72" s="16"/>
      <c r="R72" s="15"/>
      <c r="S72" s="15"/>
      <c r="T72" s="16"/>
      <c r="U72" s="16"/>
      <c r="V72" s="15"/>
      <c r="W72" s="15"/>
      <c r="X72" s="16"/>
      <c r="Y72" s="16"/>
      <c r="Z72" s="3"/>
    </row>
    <row r="73" spans="1:26" s="6" customFormat="1" ht="16.899999999999999" customHeight="1" x14ac:dyDescent="0.25">
      <c r="A73" s="114"/>
      <c r="B73" s="114"/>
      <c r="C73" s="30" t="s">
        <v>49</v>
      </c>
      <c r="D73" s="13">
        <v>3</v>
      </c>
      <c r="E73" s="14">
        <v>3</v>
      </c>
      <c r="F73" s="15"/>
      <c r="G73" s="15"/>
      <c r="H73" s="16"/>
      <c r="I73" s="16"/>
      <c r="J73" s="15"/>
      <c r="K73" s="15"/>
      <c r="L73" s="16"/>
      <c r="M73" s="16"/>
      <c r="N73" s="15"/>
      <c r="O73" s="15"/>
      <c r="P73" s="16">
        <v>3</v>
      </c>
      <c r="Q73" s="16">
        <v>3</v>
      </c>
      <c r="R73" s="15"/>
      <c r="S73" s="15"/>
      <c r="T73" s="16"/>
      <c r="U73" s="16"/>
      <c r="V73" s="15"/>
      <c r="W73" s="15"/>
      <c r="X73" s="16"/>
      <c r="Y73" s="16"/>
      <c r="Z73" s="3"/>
    </row>
    <row r="74" spans="1:26" s="6" customFormat="1" ht="16.899999999999999" customHeight="1" thickBot="1" x14ac:dyDescent="0.3">
      <c r="A74" s="152"/>
      <c r="B74" s="152"/>
      <c r="C74" s="31" t="s">
        <v>3</v>
      </c>
      <c r="D74" s="48">
        <f t="shared" ref="D74:Y74" si="3">SUM(D68:D73)</f>
        <v>28</v>
      </c>
      <c r="E74" s="49">
        <f t="shared" si="3"/>
        <v>28</v>
      </c>
      <c r="F74" s="50">
        <f t="shared" si="3"/>
        <v>3</v>
      </c>
      <c r="G74" s="50">
        <f t="shared" si="3"/>
        <v>3</v>
      </c>
      <c r="H74" s="51">
        <f t="shared" si="3"/>
        <v>3</v>
      </c>
      <c r="I74" s="51">
        <f t="shared" si="3"/>
        <v>3</v>
      </c>
      <c r="J74" s="50">
        <f t="shared" si="3"/>
        <v>7</v>
      </c>
      <c r="K74" s="50">
        <f t="shared" si="3"/>
        <v>7</v>
      </c>
      <c r="L74" s="51">
        <f t="shared" si="3"/>
        <v>7</v>
      </c>
      <c r="M74" s="51">
        <f t="shared" si="3"/>
        <v>7</v>
      </c>
      <c r="N74" s="50">
        <f t="shared" si="3"/>
        <v>5</v>
      </c>
      <c r="O74" s="50">
        <f t="shared" si="3"/>
        <v>5</v>
      </c>
      <c r="P74" s="51">
        <f t="shared" si="3"/>
        <v>3</v>
      </c>
      <c r="Q74" s="51">
        <f t="shared" si="3"/>
        <v>3</v>
      </c>
      <c r="R74" s="50">
        <f t="shared" si="3"/>
        <v>0</v>
      </c>
      <c r="S74" s="50">
        <f t="shared" si="3"/>
        <v>0</v>
      </c>
      <c r="T74" s="51">
        <f t="shared" si="3"/>
        <v>0</v>
      </c>
      <c r="U74" s="51">
        <f t="shared" si="3"/>
        <v>0</v>
      </c>
      <c r="V74" s="50">
        <f t="shared" si="3"/>
        <v>0</v>
      </c>
      <c r="W74" s="50">
        <f t="shared" si="3"/>
        <v>0</v>
      </c>
      <c r="X74" s="51">
        <f t="shared" si="3"/>
        <v>0</v>
      </c>
      <c r="Y74" s="51">
        <f t="shared" si="3"/>
        <v>0</v>
      </c>
      <c r="Z74" s="3"/>
    </row>
    <row r="75" spans="1:26" s="6" customFormat="1" ht="16.899999999999999" customHeight="1" thickTop="1" thickBot="1" x14ac:dyDescent="0.3">
      <c r="A75" s="159" t="s">
        <v>82</v>
      </c>
      <c r="B75" s="160"/>
      <c r="C75" s="161"/>
      <c r="D75" s="69">
        <f t="shared" ref="D75:Y75" si="4">D25+D52+D67+D74</f>
        <v>180</v>
      </c>
      <c r="E75" s="70">
        <f t="shared" si="4"/>
        <v>186</v>
      </c>
      <c r="F75" s="52">
        <f t="shared" si="4"/>
        <v>29</v>
      </c>
      <c r="G75" s="52">
        <f t="shared" si="4"/>
        <v>30</v>
      </c>
      <c r="H75" s="53">
        <f t="shared" si="4"/>
        <v>29</v>
      </c>
      <c r="I75" s="53">
        <f t="shared" si="4"/>
        <v>30</v>
      </c>
      <c r="J75" s="52">
        <f t="shared" si="4"/>
        <v>25</v>
      </c>
      <c r="K75" s="52">
        <f t="shared" si="4"/>
        <v>26</v>
      </c>
      <c r="L75" s="53">
        <f t="shared" si="4"/>
        <v>25</v>
      </c>
      <c r="M75" s="53">
        <f t="shared" si="4"/>
        <v>26</v>
      </c>
      <c r="N75" s="52">
        <f t="shared" si="4"/>
        <v>23</v>
      </c>
      <c r="O75" s="52">
        <f t="shared" si="4"/>
        <v>24</v>
      </c>
      <c r="P75" s="53">
        <f t="shared" si="4"/>
        <v>21</v>
      </c>
      <c r="Q75" s="53">
        <f t="shared" si="4"/>
        <v>22</v>
      </c>
      <c r="R75" s="52">
        <f t="shared" si="4"/>
        <v>9</v>
      </c>
      <c r="S75" s="52">
        <f t="shared" si="4"/>
        <v>9</v>
      </c>
      <c r="T75" s="53">
        <f t="shared" si="4"/>
        <v>7</v>
      </c>
      <c r="U75" s="53">
        <f t="shared" si="4"/>
        <v>7</v>
      </c>
      <c r="V75" s="52">
        <f t="shared" si="4"/>
        <v>7</v>
      </c>
      <c r="W75" s="52">
        <f t="shared" si="4"/>
        <v>7</v>
      </c>
      <c r="X75" s="53">
        <f t="shared" si="4"/>
        <v>5</v>
      </c>
      <c r="Y75" s="54">
        <f t="shared" si="4"/>
        <v>5</v>
      </c>
      <c r="Z75" s="7"/>
    </row>
    <row r="76" spans="1:26" s="6" customFormat="1" ht="16.899999999999999" customHeight="1" thickTop="1" x14ac:dyDescent="0.25">
      <c r="A76" s="157" t="s">
        <v>63</v>
      </c>
      <c r="B76" s="158"/>
      <c r="C76" s="27" t="s">
        <v>62</v>
      </c>
      <c r="D76" s="44">
        <v>4</v>
      </c>
      <c r="E76" s="45">
        <v>4</v>
      </c>
      <c r="F76" s="46"/>
      <c r="G76" s="46"/>
      <c r="H76" s="47"/>
      <c r="I76" s="47"/>
      <c r="J76" s="46"/>
      <c r="K76" s="46"/>
      <c r="L76" s="47"/>
      <c r="M76" s="47"/>
      <c r="N76" s="46"/>
      <c r="O76" s="46"/>
      <c r="P76" s="47"/>
      <c r="Q76" s="47"/>
      <c r="R76" s="46">
        <v>2</v>
      </c>
      <c r="S76" s="46">
        <v>2</v>
      </c>
      <c r="T76" s="47">
        <v>2</v>
      </c>
      <c r="U76" s="47">
        <v>2</v>
      </c>
      <c r="V76" s="46"/>
      <c r="W76" s="46"/>
      <c r="X76" s="47"/>
      <c r="Y76" s="47"/>
      <c r="Z76" s="5"/>
    </row>
    <row r="77" spans="1:26" s="6" customFormat="1" ht="16.899999999999999" customHeight="1" x14ac:dyDescent="0.25">
      <c r="A77" s="118"/>
      <c r="B77" s="119"/>
      <c r="C77" s="27" t="s">
        <v>61</v>
      </c>
      <c r="D77" s="44">
        <v>4</v>
      </c>
      <c r="E77" s="45">
        <v>4</v>
      </c>
      <c r="F77" s="46"/>
      <c r="G77" s="46"/>
      <c r="H77" s="47"/>
      <c r="I77" s="47"/>
      <c r="J77" s="46"/>
      <c r="K77" s="46"/>
      <c r="L77" s="47"/>
      <c r="M77" s="47"/>
      <c r="N77" s="46"/>
      <c r="O77" s="46"/>
      <c r="P77" s="47"/>
      <c r="Q77" s="47"/>
      <c r="R77" s="46">
        <v>2</v>
      </c>
      <c r="S77" s="46">
        <v>2</v>
      </c>
      <c r="T77" s="47">
        <v>2</v>
      </c>
      <c r="U77" s="47">
        <v>2</v>
      </c>
      <c r="V77" s="46"/>
      <c r="W77" s="46"/>
      <c r="X77" s="47"/>
      <c r="Y77" s="47"/>
      <c r="Z77" s="3"/>
    </row>
    <row r="78" spans="1:26" s="6" customFormat="1" ht="16.899999999999999" customHeight="1" x14ac:dyDescent="0.25">
      <c r="A78" s="118"/>
      <c r="B78" s="119"/>
      <c r="C78" s="27" t="s">
        <v>60</v>
      </c>
      <c r="D78" s="44">
        <v>4</v>
      </c>
      <c r="E78" s="45">
        <v>4</v>
      </c>
      <c r="F78" s="46"/>
      <c r="G78" s="46"/>
      <c r="H78" s="47"/>
      <c r="I78" s="47"/>
      <c r="J78" s="46"/>
      <c r="K78" s="46"/>
      <c r="L78" s="47"/>
      <c r="M78" s="47"/>
      <c r="N78" s="46"/>
      <c r="O78" s="46"/>
      <c r="P78" s="47"/>
      <c r="Q78" s="47"/>
      <c r="R78" s="46">
        <v>2</v>
      </c>
      <c r="S78" s="46">
        <v>2</v>
      </c>
      <c r="T78" s="47">
        <v>2</v>
      </c>
      <c r="U78" s="47">
        <v>2</v>
      </c>
      <c r="V78" s="46"/>
      <c r="W78" s="46"/>
      <c r="X78" s="47"/>
      <c r="Y78" s="47"/>
      <c r="Z78" s="3"/>
    </row>
    <row r="79" spans="1:26" s="6" customFormat="1" ht="16.899999999999999" customHeight="1" x14ac:dyDescent="0.25">
      <c r="A79" s="118"/>
      <c r="B79" s="119"/>
      <c r="C79" s="27" t="s">
        <v>31</v>
      </c>
      <c r="D79" s="44">
        <v>4</v>
      </c>
      <c r="E79" s="45">
        <v>4</v>
      </c>
      <c r="F79" s="46"/>
      <c r="G79" s="46"/>
      <c r="H79" s="47"/>
      <c r="I79" s="47"/>
      <c r="J79" s="46"/>
      <c r="K79" s="46"/>
      <c r="L79" s="47"/>
      <c r="M79" s="47"/>
      <c r="N79" s="46"/>
      <c r="O79" s="46"/>
      <c r="P79" s="47"/>
      <c r="Q79" s="47"/>
      <c r="R79" s="46">
        <v>2</v>
      </c>
      <c r="S79" s="46">
        <v>2</v>
      </c>
      <c r="T79" s="47">
        <v>2</v>
      </c>
      <c r="U79" s="47">
        <v>2</v>
      </c>
      <c r="V79" s="46"/>
      <c r="W79" s="46"/>
      <c r="X79" s="47"/>
      <c r="Y79" s="47"/>
      <c r="Z79" s="3"/>
    </row>
    <row r="80" spans="1:26" s="6" customFormat="1" ht="16.899999999999999" customHeight="1" x14ac:dyDescent="0.25">
      <c r="A80" s="118"/>
      <c r="B80" s="119"/>
      <c r="C80" s="27" t="s">
        <v>59</v>
      </c>
      <c r="D80" s="44">
        <v>4</v>
      </c>
      <c r="E80" s="45">
        <v>4</v>
      </c>
      <c r="F80" s="46"/>
      <c r="G80" s="46"/>
      <c r="H80" s="47"/>
      <c r="I80" s="47"/>
      <c r="J80" s="46"/>
      <c r="K80" s="46"/>
      <c r="L80" s="47"/>
      <c r="M80" s="47"/>
      <c r="N80" s="46"/>
      <c r="O80" s="46"/>
      <c r="P80" s="47"/>
      <c r="Q80" s="47"/>
      <c r="R80" s="46">
        <v>2</v>
      </c>
      <c r="S80" s="46">
        <v>2</v>
      </c>
      <c r="T80" s="47">
        <v>2</v>
      </c>
      <c r="U80" s="47">
        <v>2</v>
      </c>
      <c r="V80" s="46"/>
      <c r="W80" s="46"/>
      <c r="X80" s="47"/>
      <c r="Y80" s="47"/>
      <c r="Z80" s="3"/>
    </row>
    <row r="81" spans="1:26" s="6" customFormat="1" ht="16.899999999999999" customHeight="1" x14ac:dyDescent="0.25">
      <c r="A81" s="118"/>
      <c r="B81" s="119"/>
      <c r="C81" s="27" t="s">
        <v>115</v>
      </c>
      <c r="D81" s="44">
        <v>2</v>
      </c>
      <c r="E81" s="45">
        <v>2</v>
      </c>
      <c r="F81" s="46"/>
      <c r="G81" s="46"/>
      <c r="H81" s="47"/>
      <c r="I81" s="47"/>
      <c r="J81" s="46"/>
      <c r="K81" s="46"/>
      <c r="L81" s="47"/>
      <c r="M81" s="47"/>
      <c r="N81" s="46"/>
      <c r="O81" s="46"/>
      <c r="P81" s="47"/>
      <c r="Q81" s="47"/>
      <c r="R81" s="46">
        <v>2</v>
      </c>
      <c r="S81" s="46">
        <v>2</v>
      </c>
      <c r="T81" s="39" t="s">
        <v>0</v>
      </c>
      <c r="U81" s="39" t="s">
        <v>0</v>
      </c>
      <c r="V81" s="46"/>
      <c r="W81" s="46"/>
      <c r="X81" s="47"/>
      <c r="Y81" s="47"/>
      <c r="Z81" s="3"/>
    </row>
    <row r="82" spans="1:26" s="6" customFormat="1" ht="16.899999999999999" customHeight="1" x14ac:dyDescent="0.25">
      <c r="A82" s="118"/>
      <c r="B82" s="119"/>
      <c r="C82" s="27" t="s">
        <v>66</v>
      </c>
      <c r="D82" s="44">
        <v>2</v>
      </c>
      <c r="E82" s="45">
        <v>2</v>
      </c>
      <c r="F82" s="46"/>
      <c r="G82" s="46"/>
      <c r="H82" s="47"/>
      <c r="I82" s="47"/>
      <c r="J82" s="46"/>
      <c r="K82" s="46"/>
      <c r="L82" s="47"/>
      <c r="M82" s="47"/>
      <c r="N82" s="46"/>
      <c r="O82" s="46"/>
      <c r="P82" s="47"/>
      <c r="Q82" s="47"/>
      <c r="R82" s="46"/>
      <c r="S82" s="46"/>
      <c r="T82" s="47">
        <v>2</v>
      </c>
      <c r="U82" s="47">
        <v>2</v>
      </c>
      <c r="V82" s="46"/>
      <c r="W82" s="46"/>
      <c r="X82" s="47"/>
      <c r="Y82" s="47"/>
      <c r="Z82" s="9"/>
    </row>
    <row r="83" spans="1:26" s="6" customFormat="1" ht="16.899999999999999" customHeight="1" x14ac:dyDescent="0.25">
      <c r="A83" s="118"/>
      <c r="B83" s="119"/>
      <c r="C83" s="27" t="s">
        <v>65</v>
      </c>
      <c r="D83" s="44">
        <v>2</v>
      </c>
      <c r="E83" s="45">
        <v>2</v>
      </c>
      <c r="F83" s="46"/>
      <c r="G83" s="46"/>
      <c r="H83" s="47"/>
      <c r="I83" s="47"/>
      <c r="J83" s="46"/>
      <c r="K83" s="46"/>
      <c r="L83" s="47"/>
      <c r="M83" s="47"/>
      <c r="N83" s="46"/>
      <c r="O83" s="46"/>
      <c r="P83" s="47"/>
      <c r="Q83" s="47"/>
      <c r="R83" s="46"/>
      <c r="S83" s="46"/>
      <c r="T83" s="47"/>
      <c r="U83" s="47"/>
      <c r="V83" s="46">
        <v>2</v>
      </c>
      <c r="W83" s="46">
        <v>2</v>
      </c>
      <c r="X83" s="47"/>
      <c r="Y83" s="47"/>
      <c r="Z83" s="9"/>
    </row>
    <row r="84" spans="1:26" s="6" customFormat="1" ht="16.899999999999999" customHeight="1" x14ac:dyDescent="0.25">
      <c r="A84" s="118"/>
      <c r="B84" s="119"/>
      <c r="C84" s="27" t="s">
        <v>58</v>
      </c>
      <c r="D84" s="44">
        <v>4</v>
      </c>
      <c r="E84" s="45">
        <v>4</v>
      </c>
      <c r="F84" s="46"/>
      <c r="G84" s="46"/>
      <c r="H84" s="47"/>
      <c r="I84" s="47"/>
      <c r="J84" s="46"/>
      <c r="K84" s="46"/>
      <c r="L84" s="47"/>
      <c r="M84" s="47"/>
      <c r="N84" s="46"/>
      <c r="O84" s="46"/>
      <c r="P84" s="47"/>
      <c r="Q84" s="47"/>
      <c r="R84" s="46"/>
      <c r="S84" s="46"/>
      <c r="T84" s="47"/>
      <c r="U84" s="47"/>
      <c r="V84" s="46">
        <v>2</v>
      </c>
      <c r="W84" s="46">
        <v>2</v>
      </c>
      <c r="X84" s="47">
        <v>2</v>
      </c>
      <c r="Y84" s="47">
        <v>2</v>
      </c>
      <c r="Z84" s="3"/>
    </row>
    <row r="85" spans="1:26" s="6" customFormat="1" ht="16.899999999999999" customHeight="1" x14ac:dyDescent="0.25">
      <c r="A85" s="118"/>
      <c r="B85" s="119"/>
      <c r="C85" s="27" t="s">
        <v>57</v>
      </c>
      <c r="D85" s="44">
        <v>4</v>
      </c>
      <c r="E85" s="45">
        <v>4</v>
      </c>
      <c r="F85" s="46"/>
      <c r="G85" s="46"/>
      <c r="H85" s="47"/>
      <c r="I85" s="47"/>
      <c r="J85" s="46"/>
      <c r="K85" s="46"/>
      <c r="L85" s="47"/>
      <c r="M85" s="47"/>
      <c r="N85" s="46"/>
      <c r="O85" s="46"/>
      <c r="P85" s="47"/>
      <c r="Q85" s="47"/>
      <c r="R85" s="46"/>
      <c r="S85" s="46"/>
      <c r="T85" s="47"/>
      <c r="U85" s="47"/>
      <c r="V85" s="46">
        <v>2</v>
      </c>
      <c r="W85" s="46">
        <v>2</v>
      </c>
      <c r="X85" s="47">
        <v>2</v>
      </c>
      <c r="Y85" s="47">
        <v>2</v>
      </c>
      <c r="Z85" s="3"/>
    </row>
    <row r="86" spans="1:26" s="6" customFormat="1" ht="16.899999999999999" customHeight="1" x14ac:dyDescent="0.25">
      <c r="A86" s="118"/>
      <c r="B86" s="119"/>
      <c r="C86" s="27" t="s">
        <v>30</v>
      </c>
      <c r="D86" s="44">
        <v>4</v>
      </c>
      <c r="E86" s="45">
        <v>4</v>
      </c>
      <c r="F86" s="46"/>
      <c r="G86" s="46"/>
      <c r="H86" s="47"/>
      <c r="I86" s="47"/>
      <c r="J86" s="46"/>
      <c r="K86" s="46"/>
      <c r="L86" s="47"/>
      <c r="M86" s="47"/>
      <c r="N86" s="46"/>
      <c r="O86" s="46"/>
      <c r="P86" s="47"/>
      <c r="Q86" s="47"/>
      <c r="R86" s="46"/>
      <c r="S86" s="46"/>
      <c r="T86" s="47"/>
      <c r="U86" s="47"/>
      <c r="V86" s="46">
        <v>2</v>
      </c>
      <c r="W86" s="46">
        <v>2</v>
      </c>
      <c r="X86" s="47">
        <v>2</v>
      </c>
      <c r="Y86" s="47">
        <v>2</v>
      </c>
      <c r="Z86" s="5"/>
    </row>
    <row r="87" spans="1:26" s="6" customFormat="1" ht="16.899999999999999" customHeight="1" x14ac:dyDescent="0.25">
      <c r="A87" s="118"/>
      <c r="B87" s="119"/>
      <c r="C87" s="27" t="s">
        <v>56</v>
      </c>
      <c r="D87" s="44">
        <v>4</v>
      </c>
      <c r="E87" s="45">
        <v>4</v>
      </c>
      <c r="F87" s="46"/>
      <c r="G87" s="46"/>
      <c r="H87" s="47"/>
      <c r="I87" s="47"/>
      <c r="J87" s="46"/>
      <c r="K87" s="46"/>
      <c r="L87" s="47"/>
      <c r="M87" s="47"/>
      <c r="N87" s="46"/>
      <c r="O87" s="46"/>
      <c r="P87" s="47"/>
      <c r="Q87" s="47"/>
      <c r="R87" s="46"/>
      <c r="S87" s="46"/>
      <c r="T87" s="47"/>
      <c r="U87" s="47"/>
      <c r="V87" s="46">
        <v>2</v>
      </c>
      <c r="W87" s="46">
        <v>2</v>
      </c>
      <c r="X87" s="47">
        <v>2</v>
      </c>
      <c r="Y87" s="47">
        <v>2</v>
      </c>
      <c r="Z87" s="5"/>
    </row>
    <row r="88" spans="1:26" s="6" customFormat="1" ht="16.899999999999999" customHeight="1" x14ac:dyDescent="0.25">
      <c r="A88" s="118"/>
      <c r="B88" s="119"/>
      <c r="C88" s="27" t="s">
        <v>29</v>
      </c>
      <c r="D88" s="44">
        <v>4</v>
      </c>
      <c r="E88" s="45">
        <v>4</v>
      </c>
      <c r="F88" s="46"/>
      <c r="G88" s="46"/>
      <c r="H88" s="47"/>
      <c r="I88" s="47"/>
      <c r="J88" s="46"/>
      <c r="K88" s="46"/>
      <c r="L88" s="47"/>
      <c r="M88" s="47"/>
      <c r="N88" s="46"/>
      <c r="O88" s="46"/>
      <c r="P88" s="47"/>
      <c r="Q88" s="47"/>
      <c r="R88" s="46"/>
      <c r="S88" s="46"/>
      <c r="T88" s="47"/>
      <c r="U88" s="47"/>
      <c r="V88" s="46">
        <v>2</v>
      </c>
      <c r="W88" s="46">
        <v>2</v>
      </c>
      <c r="X88" s="47">
        <v>2</v>
      </c>
      <c r="Y88" s="47">
        <v>2</v>
      </c>
      <c r="Z88" s="5"/>
    </row>
    <row r="89" spans="1:26" s="6" customFormat="1" ht="16.899999999999999" customHeight="1" x14ac:dyDescent="0.25">
      <c r="A89" s="120"/>
      <c r="B89" s="121"/>
      <c r="C89" s="27" t="s">
        <v>55</v>
      </c>
      <c r="D89" s="44">
        <v>4</v>
      </c>
      <c r="E89" s="45">
        <v>4</v>
      </c>
      <c r="F89" s="46"/>
      <c r="G89" s="46"/>
      <c r="H89" s="47"/>
      <c r="I89" s="47"/>
      <c r="J89" s="46"/>
      <c r="K89" s="46"/>
      <c r="L89" s="47"/>
      <c r="M89" s="47"/>
      <c r="N89" s="46"/>
      <c r="O89" s="46"/>
      <c r="P89" s="47"/>
      <c r="Q89" s="47"/>
      <c r="R89" s="46"/>
      <c r="S89" s="46"/>
      <c r="T89" s="47"/>
      <c r="U89" s="47"/>
      <c r="V89" s="46">
        <v>2</v>
      </c>
      <c r="W89" s="46">
        <v>2</v>
      </c>
      <c r="X89" s="47">
        <v>2</v>
      </c>
      <c r="Y89" s="47">
        <v>2</v>
      </c>
      <c r="Z89" s="5"/>
    </row>
    <row r="90" spans="1:26" ht="35.65" customHeight="1" x14ac:dyDescent="0.25">
      <c r="A90" s="151" t="s">
        <v>123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70"/>
    </row>
    <row r="91" spans="1:26" ht="27.4" customHeight="1" x14ac:dyDescent="0.25">
      <c r="A91" s="154" t="s">
        <v>116</v>
      </c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6"/>
    </row>
    <row r="92" spans="1:26" ht="37.15" customHeight="1" x14ac:dyDescent="0.25">
      <c r="C92" s="1"/>
    </row>
  </sheetData>
  <mergeCells count="59">
    <mergeCell ref="A90:Z90"/>
    <mergeCell ref="A26:A74"/>
    <mergeCell ref="B53:B67"/>
    <mergeCell ref="B68:B74"/>
    <mergeCell ref="K8:K9"/>
    <mergeCell ref="X8:X9"/>
    <mergeCell ref="Q8:Q9"/>
    <mergeCell ref="Y8:Y9"/>
    <mergeCell ref="W8:W9"/>
    <mergeCell ref="O8:O9"/>
    <mergeCell ref="P8:P9"/>
    <mergeCell ref="A5:A9"/>
    <mergeCell ref="I8:I9"/>
    <mergeCell ref="V8:V9"/>
    <mergeCell ref="R7:S7"/>
    <mergeCell ref="J8:J9"/>
    <mergeCell ref="A1:Z2"/>
    <mergeCell ref="A3:Z3"/>
    <mergeCell ref="C5:C9"/>
    <mergeCell ref="D5:Z5"/>
    <mergeCell ref="Z6:Z9"/>
    <mergeCell ref="V6:Y6"/>
    <mergeCell ref="F8:F9"/>
    <mergeCell ref="L8:L9"/>
    <mergeCell ref="B5:B9"/>
    <mergeCell ref="G8:G9"/>
    <mergeCell ref="E6:E9"/>
    <mergeCell ref="F6:I6"/>
    <mergeCell ref="U8:U9"/>
    <mergeCell ref="L7:M7"/>
    <mergeCell ref="N7:O7"/>
    <mergeCell ref="P7:Q7"/>
    <mergeCell ref="H7:I7"/>
    <mergeCell ref="A10:A25"/>
    <mergeCell ref="A75:C75"/>
    <mergeCell ref="B14:B15"/>
    <mergeCell ref="H8:H9"/>
    <mergeCell ref="D6:D9"/>
    <mergeCell ref="B10:B12"/>
    <mergeCell ref="B16:B17"/>
    <mergeCell ref="B19:B20"/>
    <mergeCell ref="B22:B23"/>
    <mergeCell ref="F7:G7"/>
    <mergeCell ref="A91:Z91"/>
    <mergeCell ref="A4:Z4"/>
    <mergeCell ref="N6:Q6"/>
    <mergeCell ref="R6:U6"/>
    <mergeCell ref="M8:M9"/>
    <mergeCell ref="R8:R9"/>
    <mergeCell ref="S8:S9"/>
    <mergeCell ref="T8:T9"/>
    <mergeCell ref="J6:M6"/>
    <mergeCell ref="T7:U7"/>
    <mergeCell ref="V7:W7"/>
    <mergeCell ref="X7:Y7"/>
    <mergeCell ref="A76:B89"/>
    <mergeCell ref="J7:K7"/>
    <mergeCell ref="B26:B52"/>
    <mergeCell ref="N8:N9"/>
  </mergeCells>
  <phoneticPr fontId="6" type="noConversion"/>
  <printOptions horizontalCentered="1"/>
  <pageMargins left="0.15748031496062992" right="0.35433070866141736" top="0.23622047244094491" bottom="0.23622047244094491" header="0.51181102362204722" footer="0.51181102362204722"/>
  <pageSetup paperSize="9" scale="56" fitToHeight="3" orientation="portrait" r:id="rId1"/>
  <headerFooter alignWithMargins="0"/>
  <rowBreaks count="1" manualBreakCount="1"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view="pageBreakPreview" zoomScale="85" zoomScaleNormal="100" zoomScaleSheetLayoutView="85" workbookViewId="0">
      <selection activeCell="A3" sqref="A3:Z3"/>
    </sheetView>
  </sheetViews>
  <sheetFormatPr defaultColWidth="9" defaultRowHeight="15.75" x14ac:dyDescent="0.25"/>
  <cols>
    <col min="1" max="1" width="9.375" style="1" customWidth="1"/>
    <col min="2" max="2" width="15.125" style="1" customWidth="1"/>
    <col min="3" max="3" width="39" style="8" customWidth="1"/>
    <col min="4" max="25" width="4.125" style="1" customWidth="1"/>
    <col min="26" max="26" width="20.625" style="1" customWidth="1"/>
    <col min="27" max="16384" width="9" style="1"/>
  </cols>
  <sheetData>
    <row r="1" spans="1:26" ht="16.5" customHeight="1" x14ac:dyDescent="0.25">
      <c r="A1" s="108" t="s">
        <v>72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34"/>
    </row>
    <row r="2" spans="1:26" ht="16.5" customHeight="1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34"/>
    </row>
    <row r="3" spans="1:26" ht="16.149999999999999" customHeight="1" x14ac:dyDescent="0.25">
      <c r="A3" s="162" t="s">
        <v>119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</row>
    <row r="4" spans="1:26" ht="16.149999999999999" customHeight="1" x14ac:dyDescent="0.2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</row>
    <row r="5" spans="1:26" ht="16.5" customHeight="1" x14ac:dyDescent="0.25">
      <c r="A5" s="110" t="s">
        <v>27</v>
      </c>
      <c r="B5" s="110" t="s">
        <v>74</v>
      </c>
      <c r="C5" s="163" t="s">
        <v>75</v>
      </c>
      <c r="D5" s="136" t="s">
        <v>26</v>
      </c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7"/>
    </row>
    <row r="6" spans="1:26" ht="16.5" customHeight="1" x14ac:dyDescent="0.25">
      <c r="A6" s="153"/>
      <c r="B6" s="153"/>
      <c r="C6" s="164"/>
      <c r="D6" s="138" t="s">
        <v>53</v>
      </c>
      <c r="E6" s="139" t="s">
        <v>54</v>
      </c>
      <c r="F6" s="142" t="s">
        <v>43</v>
      </c>
      <c r="G6" s="142"/>
      <c r="H6" s="142"/>
      <c r="I6" s="142"/>
      <c r="J6" s="143" t="s">
        <v>44</v>
      </c>
      <c r="K6" s="144"/>
      <c r="L6" s="144"/>
      <c r="M6" s="145"/>
      <c r="N6" s="142" t="s">
        <v>45</v>
      </c>
      <c r="O6" s="142"/>
      <c r="P6" s="142"/>
      <c r="Q6" s="142"/>
      <c r="R6" s="142" t="s">
        <v>46</v>
      </c>
      <c r="S6" s="142"/>
      <c r="T6" s="142"/>
      <c r="U6" s="142"/>
      <c r="V6" s="142" t="s">
        <v>47</v>
      </c>
      <c r="W6" s="142"/>
      <c r="X6" s="142"/>
      <c r="Y6" s="142"/>
      <c r="Z6" s="166" t="s">
        <v>73</v>
      </c>
    </row>
    <row r="7" spans="1:26" x14ac:dyDescent="0.25">
      <c r="A7" s="153"/>
      <c r="B7" s="153"/>
      <c r="C7" s="164"/>
      <c r="D7" s="138"/>
      <c r="E7" s="140"/>
      <c r="F7" s="132" t="s">
        <v>25</v>
      </c>
      <c r="G7" s="133"/>
      <c r="H7" s="130" t="s">
        <v>24</v>
      </c>
      <c r="I7" s="131"/>
      <c r="J7" s="132" t="s">
        <v>25</v>
      </c>
      <c r="K7" s="133"/>
      <c r="L7" s="130" t="s">
        <v>24</v>
      </c>
      <c r="M7" s="131"/>
      <c r="N7" s="132" t="s">
        <v>25</v>
      </c>
      <c r="O7" s="133"/>
      <c r="P7" s="130" t="s">
        <v>24</v>
      </c>
      <c r="Q7" s="131"/>
      <c r="R7" s="132" t="s">
        <v>25</v>
      </c>
      <c r="S7" s="133"/>
      <c r="T7" s="130" t="s">
        <v>24</v>
      </c>
      <c r="U7" s="131"/>
      <c r="V7" s="132" t="s">
        <v>25</v>
      </c>
      <c r="W7" s="133"/>
      <c r="X7" s="130" t="s">
        <v>24</v>
      </c>
      <c r="Y7" s="131"/>
      <c r="Z7" s="167"/>
    </row>
    <row r="8" spans="1:26" ht="16.5" customHeight="1" x14ac:dyDescent="0.25">
      <c r="A8" s="153"/>
      <c r="B8" s="153"/>
      <c r="C8" s="164"/>
      <c r="D8" s="138"/>
      <c r="E8" s="140"/>
      <c r="F8" s="124" t="s">
        <v>23</v>
      </c>
      <c r="G8" s="124" t="s">
        <v>22</v>
      </c>
      <c r="H8" s="116" t="s">
        <v>23</v>
      </c>
      <c r="I8" s="116" t="s">
        <v>22</v>
      </c>
      <c r="J8" s="124" t="s">
        <v>23</v>
      </c>
      <c r="K8" s="124" t="s">
        <v>22</v>
      </c>
      <c r="L8" s="116" t="s">
        <v>23</v>
      </c>
      <c r="M8" s="116" t="s">
        <v>22</v>
      </c>
      <c r="N8" s="124" t="s">
        <v>23</v>
      </c>
      <c r="O8" s="124" t="s">
        <v>22</v>
      </c>
      <c r="P8" s="116" t="s">
        <v>23</v>
      </c>
      <c r="Q8" s="116" t="s">
        <v>22</v>
      </c>
      <c r="R8" s="124" t="s">
        <v>23</v>
      </c>
      <c r="S8" s="124" t="s">
        <v>22</v>
      </c>
      <c r="T8" s="116" t="s">
        <v>23</v>
      </c>
      <c r="U8" s="116" t="s">
        <v>22</v>
      </c>
      <c r="V8" s="124" t="s">
        <v>23</v>
      </c>
      <c r="W8" s="124" t="s">
        <v>22</v>
      </c>
      <c r="X8" s="116" t="s">
        <v>23</v>
      </c>
      <c r="Y8" s="116" t="s">
        <v>22</v>
      </c>
      <c r="Z8" s="167"/>
    </row>
    <row r="9" spans="1:26" ht="36.75" customHeight="1" x14ac:dyDescent="0.25">
      <c r="A9" s="109"/>
      <c r="B9" s="109"/>
      <c r="C9" s="165"/>
      <c r="D9" s="138"/>
      <c r="E9" s="141"/>
      <c r="F9" s="125"/>
      <c r="G9" s="125"/>
      <c r="H9" s="117"/>
      <c r="I9" s="117"/>
      <c r="J9" s="125"/>
      <c r="K9" s="125"/>
      <c r="L9" s="117"/>
      <c r="M9" s="117"/>
      <c r="N9" s="125"/>
      <c r="O9" s="125"/>
      <c r="P9" s="117"/>
      <c r="Q9" s="117"/>
      <c r="R9" s="125"/>
      <c r="S9" s="125"/>
      <c r="T9" s="117"/>
      <c r="U9" s="117"/>
      <c r="V9" s="125"/>
      <c r="W9" s="125"/>
      <c r="X9" s="117"/>
      <c r="Y9" s="117"/>
      <c r="Z9" s="168"/>
    </row>
    <row r="10" spans="1:26" s="6" customFormat="1" ht="16.899999999999999" customHeight="1" x14ac:dyDescent="0.25">
      <c r="A10" s="113" t="s">
        <v>70</v>
      </c>
      <c r="B10" s="126" t="s">
        <v>21</v>
      </c>
      <c r="C10" s="24" t="s">
        <v>69</v>
      </c>
      <c r="D10" s="20">
        <v>8</v>
      </c>
      <c r="E10" s="21">
        <v>8</v>
      </c>
      <c r="F10" s="22">
        <v>4</v>
      </c>
      <c r="G10" s="22">
        <v>4</v>
      </c>
      <c r="H10" s="23">
        <v>4</v>
      </c>
      <c r="I10" s="23">
        <v>4</v>
      </c>
      <c r="J10" s="22"/>
      <c r="K10" s="22"/>
      <c r="L10" s="23"/>
      <c r="M10" s="23"/>
      <c r="N10" s="22"/>
      <c r="O10" s="22"/>
      <c r="P10" s="23"/>
      <c r="Q10" s="23"/>
      <c r="R10" s="22"/>
      <c r="S10" s="22"/>
      <c r="T10" s="23"/>
      <c r="U10" s="23"/>
      <c r="V10" s="22"/>
      <c r="W10" s="22"/>
      <c r="X10" s="23"/>
      <c r="Y10" s="23"/>
      <c r="Z10" s="18"/>
    </row>
    <row r="11" spans="1:26" s="6" customFormat="1" ht="16.899999999999999" customHeight="1" x14ac:dyDescent="0.25">
      <c r="A11" s="114"/>
      <c r="B11" s="127"/>
      <c r="C11" s="24" t="s">
        <v>85</v>
      </c>
      <c r="D11" s="32">
        <v>4</v>
      </c>
      <c r="E11" s="33">
        <v>4</v>
      </c>
      <c r="F11" s="22"/>
      <c r="G11" s="22"/>
      <c r="H11" s="23"/>
      <c r="I11" s="23"/>
      <c r="J11" s="22">
        <v>2</v>
      </c>
      <c r="K11" s="22">
        <v>2</v>
      </c>
      <c r="L11" s="23">
        <v>2</v>
      </c>
      <c r="M11" s="23">
        <v>2</v>
      </c>
      <c r="N11" s="22"/>
      <c r="O11" s="22"/>
      <c r="P11" s="23"/>
      <c r="Q11" s="23"/>
      <c r="R11" s="22"/>
      <c r="S11" s="22"/>
      <c r="T11" s="23"/>
      <c r="U11" s="23"/>
      <c r="V11" s="22"/>
      <c r="W11" s="22"/>
      <c r="X11" s="23"/>
      <c r="Y11" s="23"/>
      <c r="Z11" s="18"/>
    </row>
    <row r="12" spans="1:26" s="6" customFormat="1" ht="16.899999999999999" customHeight="1" x14ac:dyDescent="0.25">
      <c r="A12" s="114"/>
      <c r="B12" s="127"/>
      <c r="C12" s="25" t="s">
        <v>109</v>
      </c>
      <c r="D12" s="32">
        <v>2</v>
      </c>
      <c r="E12" s="33">
        <v>2</v>
      </c>
      <c r="F12" s="22"/>
      <c r="G12" s="22"/>
      <c r="H12" s="23"/>
      <c r="I12" s="23"/>
      <c r="J12" s="22"/>
      <c r="K12" s="22"/>
      <c r="L12" s="23"/>
      <c r="M12" s="23"/>
      <c r="N12" s="22">
        <v>2</v>
      </c>
      <c r="O12" s="22">
        <v>2</v>
      </c>
      <c r="P12" s="23" t="s">
        <v>1</v>
      </c>
      <c r="Q12" s="23" t="s">
        <v>1</v>
      </c>
      <c r="R12" s="22"/>
      <c r="S12" s="22"/>
      <c r="T12" s="23"/>
      <c r="U12" s="23"/>
      <c r="V12" s="22"/>
      <c r="W12" s="22"/>
      <c r="X12" s="23"/>
      <c r="Y12" s="23"/>
      <c r="Z12" s="19" t="s">
        <v>52</v>
      </c>
    </row>
    <row r="13" spans="1:26" s="6" customFormat="1" ht="16.899999999999999" customHeight="1" x14ac:dyDescent="0.25">
      <c r="A13" s="114"/>
      <c r="B13" s="102" t="s">
        <v>93</v>
      </c>
      <c r="C13" s="27" t="s">
        <v>86</v>
      </c>
      <c r="D13" s="34">
        <v>4</v>
      </c>
      <c r="E13" s="35">
        <v>4</v>
      </c>
      <c r="F13" s="36">
        <v>2</v>
      </c>
      <c r="G13" s="36">
        <v>2</v>
      </c>
      <c r="H13" s="37">
        <v>2</v>
      </c>
      <c r="I13" s="37">
        <v>2</v>
      </c>
      <c r="J13" s="36"/>
      <c r="K13" s="36"/>
      <c r="L13" s="37"/>
      <c r="M13" s="37"/>
      <c r="N13" s="36"/>
      <c r="O13" s="36"/>
      <c r="P13" s="37"/>
      <c r="Q13" s="37"/>
      <c r="R13" s="36"/>
      <c r="S13" s="36"/>
      <c r="T13" s="37"/>
      <c r="U13" s="37"/>
      <c r="V13" s="36"/>
      <c r="W13" s="36"/>
      <c r="X13" s="37"/>
      <c r="Y13" s="37"/>
      <c r="Z13" s="105"/>
    </row>
    <row r="14" spans="1:26" s="6" customFormat="1" ht="16.899999999999999" customHeight="1" x14ac:dyDescent="0.25">
      <c r="A14" s="114"/>
      <c r="B14" s="122" t="s">
        <v>19</v>
      </c>
      <c r="C14" s="27" t="s">
        <v>17</v>
      </c>
      <c r="D14" s="34">
        <v>2</v>
      </c>
      <c r="E14" s="35">
        <v>2</v>
      </c>
      <c r="F14" s="38" t="s">
        <v>0</v>
      </c>
      <c r="G14" s="38" t="s">
        <v>0</v>
      </c>
      <c r="H14" s="37">
        <v>2</v>
      </c>
      <c r="I14" s="37">
        <v>2</v>
      </c>
      <c r="J14" s="38"/>
      <c r="K14" s="38"/>
      <c r="L14" s="37"/>
      <c r="M14" s="37"/>
      <c r="N14" s="36"/>
      <c r="O14" s="36"/>
      <c r="P14" s="37"/>
      <c r="Q14" s="37"/>
      <c r="R14" s="36"/>
      <c r="S14" s="36"/>
      <c r="T14" s="37"/>
      <c r="U14" s="37"/>
      <c r="V14" s="36"/>
      <c r="W14" s="36"/>
      <c r="X14" s="37"/>
      <c r="Y14" s="37"/>
      <c r="Z14" s="10" t="s">
        <v>6</v>
      </c>
    </row>
    <row r="15" spans="1:26" s="6" customFormat="1" ht="16.899999999999999" customHeight="1" x14ac:dyDescent="0.25">
      <c r="A15" s="114"/>
      <c r="B15" s="123"/>
      <c r="C15" s="27" t="s">
        <v>87</v>
      </c>
      <c r="D15" s="34">
        <v>2</v>
      </c>
      <c r="E15" s="35">
        <v>2</v>
      </c>
      <c r="F15" s="36"/>
      <c r="G15" s="36"/>
      <c r="H15" s="39"/>
      <c r="I15" s="39"/>
      <c r="J15" s="36">
        <v>2</v>
      </c>
      <c r="K15" s="36">
        <v>2</v>
      </c>
      <c r="L15" s="39" t="s">
        <v>0</v>
      </c>
      <c r="M15" s="39" t="s">
        <v>0</v>
      </c>
      <c r="N15" s="36"/>
      <c r="O15" s="36"/>
      <c r="P15" s="37"/>
      <c r="Q15" s="37"/>
      <c r="R15" s="36"/>
      <c r="S15" s="36"/>
      <c r="T15" s="37"/>
      <c r="U15" s="37"/>
      <c r="V15" s="36"/>
      <c r="W15" s="36"/>
      <c r="X15" s="37"/>
      <c r="Y15" s="37"/>
      <c r="Z15" s="10" t="s">
        <v>6</v>
      </c>
    </row>
    <row r="16" spans="1:26" s="6" customFormat="1" ht="16.899999999999999" customHeight="1" x14ac:dyDescent="0.25">
      <c r="A16" s="114"/>
      <c r="B16" s="122" t="s">
        <v>16</v>
      </c>
      <c r="C16" s="27" t="s">
        <v>15</v>
      </c>
      <c r="D16" s="34">
        <v>2</v>
      </c>
      <c r="E16" s="35">
        <v>2</v>
      </c>
      <c r="F16" s="36"/>
      <c r="G16" s="36"/>
      <c r="H16" s="39"/>
      <c r="I16" s="39"/>
      <c r="J16" s="38" t="s">
        <v>0</v>
      </c>
      <c r="K16" s="38" t="s">
        <v>0</v>
      </c>
      <c r="L16" s="37">
        <v>2</v>
      </c>
      <c r="M16" s="37">
        <v>2</v>
      </c>
      <c r="N16" s="36"/>
      <c r="O16" s="36"/>
      <c r="P16" s="37"/>
      <c r="Q16" s="37"/>
      <c r="R16" s="36"/>
      <c r="S16" s="36"/>
      <c r="T16" s="37"/>
      <c r="U16" s="37"/>
      <c r="V16" s="36"/>
      <c r="W16" s="36"/>
      <c r="X16" s="37"/>
      <c r="Y16" s="37"/>
      <c r="Z16" s="10" t="s">
        <v>6</v>
      </c>
    </row>
    <row r="17" spans="1:26" s="6" customFormat="1" ht="16.899999999999999" customHeight="1" x14ac:dyDescent="0.25">
      <c r="A17" s="114"/>
      <c r="B17" s="123"/>
      <c r="C17" s="27" t="s">
        <v>14</v>
      </c>
      <c r="D17" s="34">
        <v>2</v>
      </c>
      <c r="E17" s="35">
        <v>2</v>
      </c>
      <c r="F17" s="38"/>
      <c r="G17" s="38"/>
      <c r="H17" s="37"/>
      <c r="I17" s="37"/>
      <c r="J17" s="38"/>
      <c r="K17" s="38"/>
      <c r="L17" s="37"/>
      <c r="M17" s="37"/>
      <c r="N17" s="38" t="s">
        <v>0</v>
      </c>
      <c r="O17" s="38" t="s">
        <v>0</v>
      </c>
      <c r="P17" s="37">
        <v>2</v>
      </c>
      <c r="Q17" s="37">
        <v>2</v>
      </c>
      <c r="R17" s="36"/>
      <c r="S17" s="36"/>
      <c r="T17" s="37"/>
      <c r="U17" s="37"/>
      <c r="V17" s="36"/>
      <c r="W17" s="36"/>
      <c r="X17" s="37"/>
      <c r="Y17" s="37"/>
      <c r="Z17" s="10" t="s">
        <v>6</v>
      </c>
    </row>
    <row r="18" spans="1:26" s="6" customFormat="1" ht="16.899999999999999" customHeight="1" x14ac:dyDescent="0.25">
      <c r="A18" s="114"/>
      <c r="B18" s="102" t="s">
        <v>95</v>
      </c>
      <c r="C18" s="27" t="s">
        <v>9</v>
      </c>
      <c r="D18" s="34">
        <v>2</v>
      </c>
      <c r="E18" s="35">
        <v>2</v>
      </c>
      <c r="F18" s="36"/>
      <c r="G18" s="36"/>
      <c r="H18" s="39"/>
      <c r="I18" s="39"/>
      <c r="J18" s="36"/>
      <c r="K18" s="36"/>
      <c r="L18" s="37"/>
      <c r="M18" s="37"/>
      <c r="N18" s="36">
        <v>2</v>
      </c>
      <c r="O18" s="36">
        <v>2</v>
      </c>
      <c r="P18" s="39" t="s">
        <v>0</v>
      </c>
      <c r="Q18" s="39" t="s">
        <v>0</v>
      </c>
      <c r="R18" s="36"/>
      <c r="S18" s="36"/>
      <c r="T18" s="37"/>
      <c r="U18" s="37"/>
      <c r="V18" s="36"/>
      <c r="W18" s="36"/>
      <c r="X18" s="37"/>
      <c r="Y18" s="37"/>
      <c r="Z18" s="10" t="s">
        <v>6</v>
      </c>
    </row>
    <row r="19" spans="1:26" s="6" customFormat="1" ht="16.899999999999999" customHeight="1" x14ac:dyDescent="0.25">
      <c r="A19" s="114"/>
      <c r="B19" s="122" t="s">
        <v>12</v>
      </c>
      <c r="C19" s="27" t="s">
        <v>11</v>
      </c>
      <c r="D19" s="34">
        <v>2</v>
      </c>
      <c r="E19" s="35">
        <v>2</v>
      </c>
      <c r="F19" s="36">
        <v>2</v>
      </c>
      <c r="G19" s="36">
        <v>2</v>
      </c>
      <c r="H19" s="40" t="s">
        <v>90</v>
      </c>
      <c r="I19" s="40" t="s">
        <v>90</v>
      </c>
      <c r="J19" s="36"/>
      <c r="K19" s="36"/>
      <c r="L19" s="37"/>
      <c r="M19" s="37"/>
      <c r="N19" s="36"/>
      <c r="O19" s="36"/>
      <c r="P19" s="37"/>
      <c r="Q19" s="37"/>
      <c r="R19" s="36"/>
      <c r="S19" s="36"/>
      <c r="T19" s="37"/>
      <c r="U19" s="37"/>
      <c r="V19" s="36"/>
      <c r="W19" s="36"/>
      <c r="X19" s="37"/>
      <c r="Y19" s="37"/>
      <c r="Z19" s="10" t="s">
        <v>6</v>
      </c>
    </row>
    <row r="20" spans="1:26" s="6" customFormat="1" ht="16.899999999999999" customHeight="1" x14ac:dyDescent="0.25">
      <c r="A20" s="114"/>
      <c r="B20" s="123"/>
      <c r="C20" s="27" t="s">
        <v>10</v>
      </c>
      <c r="D20" s="34">
        <v>2</v>
      </c>
      <c r="E20" s="35">
        <v>2</v>
      </c>
      <c r="F20" s="38" t="s">
        <v>90</v>
      </c>
      <c r="G20" s="38" t="s">
        <v>90</v>
      </c>
      <c r="H20" s="37">
        <v>2</v>
      </c>
      <c r="I20" s="37">
        <v>2</v>
      </c>
      <c r="J20" s="36"/>
      <c r="K20" s="36"/>
      <c r="L20" s="37"/>
      <c r="M20" s="37"/>
      <c r="N20" s="36"/>
      <c r="O20" s="36"/>
      <c r="P20" s="37"/>
      <c r="Q20" s="37"/>
      <c r="R20" s="36"/>
      <c r="S20" s="36"/>
      <c r="T20" s="37"/>
      <c r="U20" s="37"/>
      <c r="V20" s="36"/>
      <c r="W20" s="36"/>
      <c r="X20" s="37"/>
      <c r="Y20" s="37"/>
      <c r="Z20" s="10" t="s">
        <v>6</v>
      </c>
    </row>
    <row r="21" spans="1:26" s="6" customFormat="1" ht="16.899999999999999" customHeight="1" x14ac:dyDescent="0.25">
      <c r="A21" s="114"/>
      <c r="B21" s="103" t="s">
        <v>91</v>
      </c>
      <c r="C21" s="27" t="s">
        <v>88</v>
      </c>
      <c r="D21" s="34">
        <v>2</v>
      </c>
      <c r="E21" s="35">
        <v>2</v>
      </c>
      <c r="F21" s="36">
        <v>2</v>
      </c>
      <c r="G21" s="36">
        <v>2</v>
      </c>
      <c r="H21" s="39"/>
      <c r="I21" s="39"/>
      <c r="J21" s="36"/>
      <c r="K21" s="36"/>
      <c r="L21" s="37"/>
      <c r="M21" s="37"/>
      <c r="N21" s="36"/>
      <c r="O21" s="36"/>
      <c r="P21" s="37"/>
      <c r="Q21" s="37"/>
      <c r="R21" s="36"/>
      <c r="S21" s="36"/>
      <c r="T21" s="37"/>
      <c r="U21" s="37"/>
      <c r="V21" s="36"/>
      <c r="W21" s="36"/>
      <c r="X21" s="37"/>
      <c r="Y21" s="37"/>
      <c r="Z21" s="10"/>
    </row>
    <row r="22" spans="1:26" s="6" customFormat="1" ht="16.899999999999999" customHeight="1" x14ac:dyDescent="0.25">
      <c r="A22" s="114"/>
      <c r="B22" s="128" t="s">
        <v>94</v>
      </c>
      <c r="C22" s="27" t="s">
        <v>89</v>
      </c>
      <c r="D22" s="34">
        <v>2</v>
      </c>
      <c r="E22" s="35">
        <v>4</v>
      </c>
      <c r="F22" s="36">
        <v>1</v>
      </c>
      <c r="G22" s="36">
        <v>2</v>
      </c>
      <c r="H22" s="37">
        <v>1</v>
      </c>
      <c r="I22" s="37">
        <v>2</v>
      </c>
      <c r="J22" s="36"/>
      <c r="K22" s="36"/>
      <c r="L22" s="37"/>
      <c r="M22" s="37"/>
      <c r="N22" s="36"/>
      <c r="O22" s="36"/>
      <c r="P22" s="37"/>
      <c r="Q22" s="37"/>
      <c r="R22" s="36"/>
      <c r="S22" s="36"/>
      <c r="T22" s="37"/>
      <c r="U22" s="37"/>
      <c r="V22" s="36"/>
      <c r="W22" s="36"/>
      <c r="X22" s="37"/>
      <c r="Y22" s="37"/>
      <c r="Z22" s="10"/>
    </row>
    <row r="23" spans="1:26" s="6" customFormat="1" ht="16.899999999999999" customHeight="1" x14ac:dyDescent="0.25">
      <c r="A23" s="114"/>
      <c r="B23" s="129"/>
      <c r="C23" s="11" t="s">
        <v>84</v>
      </c>
      <c r="D23" s="41">
        <v>2</v>
      </c>
      <c r="E23" s="42">
        <v>2</v>
      </c>
      <c r="F23" s="43" t="s">
        <v>0</v>
      </c>
      <c r="G23" s="43" t="s">
        <v>0</v>
      </c>
      <c r="H23" s="16">
        <v>2</v>
      </c>
      <c r="I23" s="16">
        <v>2</v>
      </c>
      <c r="J23" s="36"/>
      <c r="K23" s="36"/>
      <c r="L23" s="37"/>
      <c r="M23" s="37"/>
      <c r="N23" s="36"/>
      <c r="O23" s="36"/>
      <c r="P23" s="37"/>
      <c r="Q23" s="37"/>
      <c r="R23" s="36"/>
      <c r="S23" s="36"/>
      <c r="T23" s="37"/>
      <c r="U23" s="37"/>
      <c r="V23" s="36"/>
      <c r="W23" s="36"/>
      <c r="X23" s="37"/>
      <c r="Y23" s="37"/>
      <c r="Z23" s="10" t="s">
        <v>6</v>
      </c>
    </row>
    <row r="24" spans="1:26" s="6" customFormat="1" ht="16.899999999999999" customHeight="1" x14ac:dyDescent="0.25">
      <c r="A24" s="114"/>
      <c r="B24" s="104" t="s">
        <v>68</v>
      </c>
      <c r="C24" s="27" t="s">
        <v>118</v>
      </c>
      <c r="D24" s="34">
        <v>2</v>
      </c>
      <c r="E24" s="35">
        <v>2</v>
      </c>
      <c r="F24" s="36">
        <v>2</v>
      </c>
      <c r="G24" s="36">
        <v>2</v>
      </c>
      <c r="H24" s="40" t="s">
        <v>90</v>
      </c>
      <c r="I24" s="40" t="s">
        <v>90</v>
      </c>
      <c r="J24" s="36"/>
      <c r="K24" s="36"/>
      <c r="L24" s="37"/>
      <c r="M24" s="37"/>
      <c r="N24" s="36"/>
      <c r="O24" s="36"/>
      <c r="P24" s="37"/>
      <c r="Q24" s="37"/>
      <c r="R24" s="36"/>
      <c r="S24" s="36"/>
      <c r="T24" s="37"/>
      <c r="U24" s="37"/>
      <c r="V24" s="36"/>
      <c r="W24" s="36"/>
      <c r="X24" s="37"/>
      <c r="Y24" s="37"/>
      <c r="Z24" s="10"/>
    </row>
    <row r="25" spans="1:26" s="6" customFormat="1" ht="16.899999999999999" customHeight="1" thickBot="1" x14ac:dyDescent="0.3">
      <c r="A25" s="115"/>
      <c r="B25" s="4"/>
      <c r="C25" s="90" t="s">
        <v>2</v>
      </c>
      <c r="D25" s="91">
        <f t="shared" ref="D25:Y25" si="0">SUM(D10:D24)</f>
        <v>40</v>
      </c>
      <c r="E25" s="92">
        <f t="shared" si="0"/>
        <v>42</v>
      </c>
      <c r="F25" s="93">
        <f t="shared" si="0"/>
        <v>13</v>
      </c>
      <c r="G25" s="93">
        <f t="shared" si="0"/>
        <v>14</v>
      </c>
      <c r="H25" s="94">
        <f t="shared" si="0"/>
        <v>13</v>
      </c>
      <c r="I25" s="94">
        <f t="shared" si="0"/>
        <v>14</v>
      </c>
      <c r="J25" s="93">
        <f t="shared" si="0"/>
        <v>4</v>
      </c>
      <c r="K25" s="93">
        <f t="shared" si="0"/>
        <v>4</v>
      </c>
      <c r="L25" s="94">
        <f t="shared" si="0"/>
        <v>4</v>
      </c>
      <c r="M25" s="94">
        <f t="shared" si="0"/>
        <v>4</v>
      </c>
      <c r="N25" s="93">
        <f t="shared" si="0"/>
        <v>4</v>
      </c>
      <c r="O25" s="93">
        <f t="shared" si="0"/>
        <v>4</v>
      </c>
      <c r="P25" s="94">
        <f t="shared" si="0"/>
        <v>2</v>
      </c>
      <c r="Q25" s="94">
        <f t="shared" si="0"/>
        <v>2</v>
      </c>
      <c r="R25" s="93">
        <f t="shared" si="0"/>
        <v>0</v>
      </c>
      <c r="S25" s="93">
        <f t="shared" si="0"/>
        <v>0</v>
      </c>
      <c r="T25" s="94">
        <f t="shared" si="0"/>
        <v>0</v>
      </c>
      <c r="U25" s="94">
        <f t="shared" si="0"/>
        <v>0</v>
      </c>
      <c r="V25" s="93">
        <f t="shared" si="0"/>
        <v>0</v>
      </c>
      <c r="W25" s="93">
        <f t="shared" si="0"/>
        <v>0</v>
      </c>
      <c r="X25" s="94">
        <f t="shared" si="0"/>
        <v>0</v>
      </c>
      <c r="Y25" s="94">
        <f t="shared" si="0"/>
        <v>0</v>
      </c>
      <c r="Z25" s="3"/>
    </row>
    <row r="26" spans="1:26" s="6" customFormat="1" ht="16.899999999999999" customHeight="1" x14ac:dyDescent="0.25">
      <c r="A26" s="113" t="s">
        <v>71</v>
      </c>
      <c r="B26" s="113" t="s">
        <v>79</v>
      </c>
      <c r="C26" s="89" t="s">
        <v>113</v>
      </c>
      <c r="D26" s="59">
        <v>4</v>
      </c>
      <c r="E26" s="60">
        <v>4</v>
      </c>
      <c r="F26" s="61">
        <v>2</v>
      </c>
      <c r="G26" s="61">
        <v>2</v>
      </c>
      <c r="H26" s="62">
        <v>2</v>
      </c>
      <c r="I26" s="62">
        <v>2</v>
      </c>
      <c r="J26" s="61"/>
      <c r="K26" s="61"/>
      <c r="L26" s="62"/>
      <c r="M26" s="62"/>
      <c r="N26" s="61"/>
      <c r="O26" s="61"/>
      <c r="P26" s="62"/>
      <c r="Q26" s="62"/>
      <c r="R26" s="61"/>
      <c r="S26" s="61"/>
      <c r="T26" s="62"/>
      <c r="U26" s="62"/>
      <c r="V26" s="61"/>
      <c r="W26" s="61"/>
      <c r="X26" s="62"/>
      <c r="Y26" s="62"/>
      <c r="Z26" s="10"/>
    </row>
    <row r="27" spans="1:26" s="6" customFormat="1" ht="29.45" customHeight="1" x14ac:dyDescent="0.25">
      <c r="A27" s="114"/>
      <c r="B27" s="114"/>
      <c r="C27" s="17" t="s">
        <v>120</v>
      </c>
      <c r="D27" s="34">
        <v>4</v>
      </c>
      <c r="E27" s="35">
        <v>4</v>
      </c>
      <c r="F27" s="36"/>
      <c r="G27" s="36"/>
      <c r="H27" s="37"/>
      <c r="I27" s="37"/>
      <c r="J27" s="36"/>
      <c r="K27" s="36"/>
      <c r="L27" s="37"/>
      <c r="M27" s="37"/>
      <c r="N27" s="36">
        <v>2</v>
      </c>
      <c r="O27" s="36">
        <v>2</v>
      </c>
      <c r="P27" s="37">
        <v>2</v>
      </c>
      <c r="Q27" s="37">
        <v>2</v>
      </c>
      <c r="R27" s="36"/>
      <c r="S27" s="36"/>
      <c r="T27" s="37"/>
      <c r="U27" s="37"/>
      <c r="V27" s="36"/>
      <c r="W27" s="36"/>
      <c r="X27" s="37"/>
      <c r="Y27" s="37"/>
      <c r="Z27" s="10"/>
    </row>
    <row r="28" spans="1:26" s="6" customFormat="1" ht="16.899999999999999" customHeight="1" x14ac:dyDescent="0.25">
      <c r="A28" s="114"/>
      <c r="B28" s="114"/>
      <c r="C28" s="27" t="s">
        <v>121</v>
      </c>
      <c r="D28" s="34">
        <v>2</v>
      </c>
      <c r="E28" s="35">
        <v>2</v>
      </c>
      <c r="F28" s="36"/>
      <c r="G28" s="36"/>
      <c r="H28" s="37"/>
      <c r="I28" s="37"/>
      <c r="J28" s="36"/>
      <c r="K28" s="36"/>
      <c r="L28" s="37"/>
      <c r="M28" s="37"/>
      <c r="N28" s="36">
        <v>2</v>
      </c>
      <c r="O28" s="36">
        <v>2</v>
      </c>
      <c r="P28" s="37" t="s">
        <v>1</v>
      </c>
      <c r="Q28" s="37" t="s">
        <v>1</v>
      </c>
      <c r="R28" s="36"/>
      <c r="S28" s="36"/>
      <c r="T28" s="37"/>
      <c r="U28" s="37"/>
      <c r="V28" s="36"/>
      <c r="W28" s="36"/>
      <c r="X28" s="37"/>
      <c r="Y28" s="37"/>
      <c r="Z28" s="10" t="s">
        <v>52</v>
      </c>
    </row>
    <row r="29" spans="1:26" s="6" customFormat="1" ht="16.899999999999999" customHeight="1" x14ac:dyDescent="0.25">
      <c r="A29" s="114"/>
      <c r="B29" s="114"/>
      <c r="C29" s="27" t="s">
        <v>122</v>
      </c>
      <c r="D29" s="34">
        <v>4</v>
      </c>
      <c r="E29" s="35">
        <v>4</v>
      </c>
      <c r="F29" s="36"/>
      <c r="G29" s="36"/>
      <c r="H29" s="37"/>
      <c r="I29" s="37"/>
      <c r="J29" s="36"/>
      <c r="K29" s="36"/>
      <c r="L29" s="37"/>
      <c r="M29" s="37"/>
      <c r="N29" s="36"/>
      <c r="O29" s="36"/>
      <c r="P29" s="37"/>
      <c r="Q29" s="37"/>
      <c r="R29" s="36">
        <v>2</v>
      </c>
      <c r="S29" s="36">
        <v>2</v>
      </c>
      <c r="T29" s="37">
        <v>2</v>
      </c>
      <c r="U29" s="37">
        <v>2</v>
      </c>
      <c r="V29" s="36"/>
      <c r="W29" s="36"/>
      <c r="X29" s="37"/>
      <c r="Y29" s="37"/>
      <c r="Z29" s="10"/>
    </row>
    <row r="30" spans="1:26" s="6" customFormat="1" ht="35.65" customHeight="1" x14ac:dyDescent="0.25">
      <c r="A30" s="114"/>
      <c r="B30" s="114"/>
      <c r="C30" s="17" t="s">
        <v>112</v>
      </c>
      <c r="D30" s="20">
        <v>2</v>
      </c>
      <c r="E30" s="21">
        <v>2</v>
      </c>
      <c r="F30" s="22"/>
      <c r="G30" s="22"/>
      <c r="H30" s="23"/>
      <c r="I30" s="23"/>
      <c r="J30" s="22"/>
      <c r="K30" s="22"/>
      <c r="L30" s="23"/>
      <c r="M30" s="23"/>
      <c r="N30" s="22"/>
      <c r="O30" s="22"/>
      <c r="P30" s="23"/>
      <c r="Q30" s="23"/>
      <c r="R30" s="22"/>
      <c r="S30" s="22"/>
      <c r="T30" s="23"/>
      <c r="U30" s="23"/>
      <c r="V30" s="22">
        <v>2</v>
      </c>
      <c r="W30" s="22">
        <v>2</v>
      </c>
      <c r="X30" s="68" t="s">
        <v>1</v>
      </c>
      <c r="Y30" s="68" t="s">
        <v>1</v>
      </c>
      <c r="Z30" s="19" t="s">
        <v>52</v>
      </c>
    </row>
    <row r="31" spans="1:26" s="6" customFormat="1" ht="33.4" customHeight="1" x14ac:dyDescent="0.25">
      <c r="A31" s="114"/>
      <c r="B31" s="114"/>
      <c r="C31" s="81" t="s">
        <v>96</v>
      </c>
      <c r="D31" s="13">
        <v>1</v>
      </c>
      <c r="E31" s="14">
        <v>1</v>
      </c>
      <c r="F31" s="15">
        <v>1</v>
      </c>
      <c r="G31" s="15">
        <v>1</v>
      </c>
      <c r="H31" s="16"/>
      <c r="I31" s="16"/>
      <c r="J31" s="15"/>
      <c r="K31" s="15"/>
      <c r="L31" s="16"/>
      <c r="M31" s="16"/>
      <c r="N31" s="15"/>
      <c r="O31" s="15"/>
      <c r="P31" s="16"/>
      <c r="Q31" s="16"/>
      <c r="R31" s="15"/>
      <c r="S31" s="15"/>
      <c r="T31" s="16"/>
      <c r="U31" s="16"/>
      <c r="V31" s="15"/>
      <c r="W31" s="15"/>
      <c r="X31" s="16"/>
      <c r="Y31" s="16"/>
      <c r="Z31" s="10"/>
    </row>
    <row r="32" spans="1:26" s="6" customFormat="1" ht="29.65" customHeight="1" x14ac:dyDescent="0.25">
      <c r="A32" s="114"/>
      <c r="B32" s="114"/>
      <c r="C32" s="81" t="s">
        <v>97</v>
      </c>
      <c r="D32" s="13">
        <v>1</v>
      </c>
      <c r="E32" s="14">
        <v>1</v>
      </c>
      <c r="F32" s="15"/>
      <c r="G32" s="15"/>
      <c r="H32" s="16">
        <v>1</v>
      </c>
      <c r="I32" s="16">
        <v>1</v>
      </c>
      <c r="J32" s="15"/>
      <c r="K32" s="15"/>
      <c r="L32" s="16"/>
      <c r="M32" s="16"/>
      <c r="N32" s="15"/>
      <c r="O32" s="15"/>
      <c r="P32" s="16"/>
      <c r="Q32" s="16"/>
      <c r="R32" s="15"/>
      <c r="S32" s="15"/>
      <c r="T32" s="16"/>
      <c r="U32" s="16"/>
      <c r="V32" s="15"/>
      <c r="W32" s="15"/>
      <c r="X32" s="16"/>
      <c r="Y32" s="16"/>
      <c r="Z32" s="10"/>
    </row>
    <row r="33" spans="1:26" s="6" customFormat="1" ht="16.899999999999999" customHeight="1" x14ac:dyDescent="0.25">
      <c r="A33" s="114"/>
      <c r="B33" s="114"/>
      <c r="C33" s="29" t="s">
        <v>98</v>
      </c>
      <c r="D33" s="13">
        <v>1</v>
      </c>
      <c r="E33" s="14">
        <v>1</v>
      </c>
      <c r="F33" s="15"/>
      <c r="G33" s="15"/>
      <c r="H33" s="16"/>
      <c r="I33" s="16"/>
      <c r="J33" s="15">
        <v>1</v>
      </c>
      <c r="K33" s="15">
        <v>1</v>
      </c>
      <c r="L33" s="16"/>
      <c r="M33" s="16"/>
      <c r="N33" s="15"/>
      <c r="O33" s="15"/>
      <c r="P33" s="16"/>
      <c r="Q33" s="16"/>
      <c r="R33" s="15"/>
      <c r="S33" s="15"/>
      <c r="T33" s="16"/>
      <c r="U33" s="16"/>
      <c r="V33" s="15"/>
      <c r="W33" s="15"/>
      <c r="X33" s="16"/>
      <c r="Y33" s="16"/>
      <c r="Z33" s="10"/>
    </row>
    <row r="34" spans="1:26" s="6" customFormat="1" ht="16.899999999999999" customHeight="1" x14ac:dyDescent="0.25">
      <c r="A34" s="114"/>
      <c r="B34" s="114"/>
      <c r="C34" s="29" t="s">
        <v>99</v>
      </c>
      <c r="D34" s="13">
        <v>1</v>
      </c>
      <c r="E34" s="14">
        <v>1</v>
      </c>
      <c r="F34" s="15"/>
      <c r="G34" s="15"/>
      <c r="H34" s="16"/>
      <c r="I34" s="16"/>
      <c r="J34" s="15"/>
      <c r="K34" s="15"/>
      <c r="L34" s="16">
        <v>1</v>
      </c>
      <c r="M34" s="16">
        <v>1</v>
      </c>
      <c r="N34" s="15"/>
      <c r="O34" s="15"/>
      <c r="P34" s="16"/>
      <c r="Q34" s="16"/>
      <c r="R34" s="15"/>
      <c r="S34" s="15"/>
      <c r="T34" s="16"/>
      <c r="U34" s="16"/>
      <c r="V34" s="15"/>
      <c r="W34" s="15"/>
      <c r="X34" s="16"/>
      <c r="Y34" s="16"/>
      <c r="Z34" s="10"/>
    </row>
    <row r="35" spans="1:26" s="6" customFormat="1" ht="16.899999999999999" customHeight="1" x14ac:dyDescent="0.25">
      <c r="A35" s="114"/>
      <c r="B35" s="114"/>
      <c r="C35" s="29" t="s">
        <v>105</v>
      </c>
      <c r="D35" s="13">
        <v>1</v>
      </c>
      <c r="E35" s="14">
        <v>1</v>
      </c>
      <c r="F35" s="15"/>
      <c r="G35" s="15"/>
      <c r="H35" s="16"/>
      <c r="I35" s="16"/>
      <c r="J35" s="15"/>
      <c r="K35" s="15"/>
      <c r="L35" s="16"/>
      <c r="M35" s="16"/>
      <c r="N35" s="15">
        <v>1</v>
      </c>
      <c r="O35" s="15">
        <v>1</v>
      </c>
      <c r="P35" s="16"/>
      <c r="Q35" s="16"/>
      <c r="R35" s="15"/>
      <c r="S35" s="15"/>
      <c r="T35" s="16"/>
      <c r="U35" s="16"/>
      <c r="V35" s="15"/>
      <c r="W35" s="15"/>
      <c r="X35" s="16"/>
      <c r="Y35" s="16"/>
      <c r="Z35" s="10"/>
    </row>
    <row r="36" spans="1:26" s="6" customFormat="1" ht="16.899999999999999" customHeight="1" x14ac:dyDescent="0.25">
      <c r="A36" s="114"/>
      <c r="B36" s="114"/>
      <c r="C36" s="29" t="s">
        <v>100</v>
      </c>
      <c r="D36" s="13">
        <v>1</v>
      </c>
      <c r="E36" s="14">
        <v>1</v>
      </c>
      <c r="F36" s="15"/>
      <c r="G36" s="15"/>
      <c r="H36" s="16"/>
      <c r="I36" s="16"/>
      <c r="J36" s="15"/>
      <c r="K36" s="15"/>
      <c r="L36" s="16"/>
      <c r="M36" s="16"/>
      <c r="N36" s="15"/>
      <c r="O36" s="15"/>
      <c r="P36" s="16">
        <v>1</v>
      </c>
      <c r="Q36" s="16">
        <v>1</v>
      </c>
      <c r="R36" s="15"/>
      <c r="S36" s="15"/>
      <c r="T36" s="16"/>
      <c r="U36" s="16"/>
      <c r="V36" s="15"/>
      <c r="W36" s="15"/>
      <c r="X36" s="16"/>
      <c r="Y36" s="16"/>
      <c r="Z36" s="10"/>
    </row>
    <row r="37" spans="1:26" s="6" customFormat="1" ht="16.899999999999999" customHeight="1" x14ac:dyDescent="0.25">
      <c r="A37" s="114"/>
      <c r="B37" s="114"/>
      <c r="C37" s="29" t="s">
        <v>101</v>
      </c>
      <c r="D37" s="13">
        <v>1</v>
      </c>
      <c r="E37" s="14">
        <v>1</v>
      </c>
      <c r="F37" s="15"/>
      <c r="G37" s="15"/>
      <c r="H37" s="16"/>
      <c r="I37" s="16"/>
      <c r="J37" s="15"/>
      <c r="K37" s="15"/>
      <c r="L37" s="16"/>
      <c r="M37" s="16"/>
      <c r="N37" s="15"/>
      <c r="O37" s="15"/>
      <c r="P37" s="16"/>
      <c r="Q37" s="16"/>
      <c r="R37" s="15">
        <v>1</v>
      </c>
      <c r="S37" s="15">
        <v>1</v>
      </c>
      <c r="T37" s="16"/>
      <c r="U37" s="16"/>
      <c r="V37" s="15"/>
      <c r="W37" s="15"/>
      <c r="X37" s="16"/>
      <c r="Y37" s="16"/>
      <c r="Z37" s="10"/>
    </row>
    <row r="38" spans="1:26" s="6" customFormat="1" ht="16.899999999999999" customHeight="1" x14ac:dyDescent="0.25">
      <c r="A38" s="114"/>
      <c r="B38" s="114"/>
      <c r="C38" s="29" t="s">
        <v>102</v>
      </c>
      <c r="D38" s="13">
        <v>1</v>
      </c>
      <c r="E38" s="14">
        <v>1</v>
      </c>
      <c r="F38" s="15"/>
      <c r="G38" s="15"/>
      <c r="H38" s="16"/>
      <c r="I38" s="16"/>
      <c r="J38" s="15"/>
      <c r="K38" s="15"/>
      <c r="L38" s="16"/>
      <c r="M38" s="16"/>
      <c r="N38" s="15"/>
      <c r="O38" s="15"/>
      <c r="P38" s="16"/>
      <c r="Q38" s="16"/>
      <c r="R38" s="15"/>
      <c r="S38" s="15"/>
      <c r="T38" s="16">
        <v>1</v>
      </c>
      <c r="U38" s="16">
        <v>1</v>
      </c>
      <c r="V38" s="15"/>
      <c r="W38" s="15"/>
      <c r="X38" s="16"/>
      <c r="Y38" s="16"/>
      <c r="Z38" s="10"/>
    </row>
    <row r="39" spans="1:26" s="6" customFormat="1" ht="16.899999999999999" customHeight="1" x14ac:dyDescent="0.25">
      <c r="A39" s="114"/>
      <c r="B39" s="114"/>
      <c r="C39" s="29" t="s">
        <v>103</v>
      </c>
      <c r="D39" s="13">
        <v>1</v>
      </c>
      <c r="E39" s="14">
        <v>1</v>
      </c>
      <c r="F39" s="15"/>
      <c r="G39" s="15"/>
      <c r="H39" s="16"/>
      <c r="I39" s="16"/>
      <c r="J39" s="15"/>
      <c r="K39" s="15"/>
      <c r="L39" s="16"/>
      <c r="M39" s="16"/>
      <c r="N39" s="15"/>
      <c r="O39" s="15"/>
      <c r="P39" s="16"/>
      <c r="Q39" s="16"/>
      <c r="R39" s="15"/>
      <c r="S39" s="15"/>
      <c r="T39" s="16"/>
      <c r="U39" s="16"/>
      <c r="V39" s="15">
        <v>1</v>
      </c>
      <c r="W39" s="15">
        <v>1</v>
      </c>
      <c r="X39" s="16"/>
      <c r="Y39" s="16"/>
      <c r="Z39" s="10"/>
    </row>
    <row r="40" spans="1:26" s="6" customFormat="1" ht="16.899999999999999" customHeight="1" x14ac:dyDescent="0.25">
      <c r="A40" s="114"/>
      <c r="B40" s="114"/>
      <c r="C40" s="29" t="s">
        <v>104</v>
      </c>
      <c r="D40" s="13">
        <v>1</v>
      </c>
      <c r="E40" s="14">
        <v>1</v>
      </c>
      <c r="F40" s="15"/>
      <c r="G40" s="15"/>
      <c r="H40" s="16"/>
      <c r="I40" s="16"/>
      <c r="J40" s="15"/>
      <c r="K40" s="15"/>
      <c r="L40" s="16"/>
      <c r="M40" s="16"/>
      <c r="N40" s="15"/>
      <c r="O40" s="15"/>
      <c r="P40" s="16"/>
      <c r="Q40" s="16"/>
      <c r="R40" s="15"/>
      <c r="S40" s="15"/>
      <c r="T40" s="16"/>
      <c r="U40" s="16"/>
      <c r="V40" s="15"/>
      <c r="W40" s="15"/>
      <c r="X40" s="16">
        <v>1</v>
      </c>
      <c r="Y40" s="16">
        <v>1</v>
      </c>
      <c r="Z40" s="10"/>
    </row>
    <row r="41" spans="1:26" s="6" customFormat="1" ht="16.899999999999999" customHeight="1" x14ac:dyDescent="0.25">
      <c r="A41" s="114"/>
      <c r="B41" s="114"/>
      <c r="C41" s="27" t="s">
        <v>13</v>
      </c>
      <c r="D41" s="34">
        <v>2</v>
      </c>
      <c r="E41" s="35">
        <v>2</v>
      </c>
      <c r="F41" s="36">
        <v>2</v>
      </c>
      <c r="G41" s="36">
        <v>2</v>
      </c>
      <c r="H41" s="39" t="s">
        <v>0</v>
      </c>
      <c r="I41" s="39" t="s">
        <v>0</v>
      </c>
      <c r="J41" s="36"/>
      <c r="K41" s="36"/>
      <c r="L41" s="37"/>
      <c r="M41" s="37"/>
      <c r="N41" s="36"/>
      <c r="O41" s="36"/>
      <c r="P41" s="37"/>
      <c r="Q41" s="37"/>
      <c r="R41" s="36"/>
      <c r="S41" s="36"/>
      <c r="T41" s="37"/>
      <c r="U41" s="37"/>
      <c r="V41" s="36"/>
      <c r="W41" s="36"/>
      <c r="X41" s="37"/>
      <c r="Y41" s="37"/>
      <c r="Z41" s="10" t="s">
        <v>6</v>
      </c>
    </row>
    <row r="42" spans="1:26" s="6" customFormat="1" ht="16.899999999999999" customHeight="1" x14ac:dyDescent="0.25">
      <c r="A42" s="114"/>
      <c r="B42" s="114"/>
      <c r="C42" s="27" t="s">
        <v>92</v>
      </c>
      <c r="D42" s="34">
        <v>2</v>
      </c>
      <c r="E42" s="35">
        <v>2</v>
      </c>
      <c r="F42" s="36"/>
      <c r="G42" s="36"/>
      <c r="H42" s="37"/>
      <c r="I42" s="37"/>
      <c r="J42" s="38" t="s">
        <v>0</v>
      </c>
      <c r="K42" s="38" t="s">
        <v>0</v>
      </c>
      <c r="L42" s="37">
        <v>2</v>
      </c>
      <c r="M42" s="37">
        <v>2</v>
      </c>
      <c r="N42" s="36"/>
      <c r="O42" s="36"/>
      <c r="P42" s="37"/>
      <c r="Q42" s="37"/>
      <c r="R42" s="36"/>
      <c r="S42" s="36"/>
      <c r="T42" s="37"/>
      <c r="U42" s="37"/>
      <c r="V42" s="36"/>
      <c r="W42" s="36"/>
      <c r="X42" s="37"/>
      <c r="Y42" s="37"/>
      <c r="Z42" s="10"/>
    </row>
    <row r="43" spans="1:26" s="6" customFormat="1" ht="16.899999999999999" customHeight="1" x14ac:dyDescent="0.25">
      <c r="A43" s="114"/>
      <c r="B43" s="114"/>
      <c r="C43" s="27" t="s">
        <v>20</v>
      </c>
      <c r="D43" s="34">
        <v>2</v>
      </c>
      <c r="E43" s="35">
        <v>2</v>
      </c>
      <c r="F43" s="36"/>
      <c r="G43" s="36"/>
      <c r="H43" s="37"/>
      <c r="I43" s="37"/>
      <c r="J43" s="36">
        <v>2</v>
      </c>
      <c r="K43" s="36">
        <v>2</v>
      </c>
      <c r="L43" s="39" t="s">
        <v>0</v>
      </c>
      <c r="M43" s="39" t="s">
        <v>0</v>
      </c>
      <c r="N43" s="36"/>
      <c r="O43" s="36"/>
      <c r="P43" s="37"/>
      <c r="Q43" s="37"/>
      <c r="R43" s="36"/>
      <c r="S43" s="36"/>
      <c r="T43" s="37"/>
      <c r="U43" s="37"/>
      <c r="V43" s="36"/>
      <c r="W43" s="36"/>
      <c r="X43" s="37"/>
      <c r="Y43" s="37"/>
      <c r="Z43" s="10" t="s">
        <v>6</v>
      </c>
    </row>
    <row r="44" spans="1:26" s="6" customFormat="1" ht="16.899999999999999" customHeight="1" x14ac:dyDescent="0.25">
      <c r="A44" s="114"/>
      <c r="B44" s="114"/>
      <c r="C44" s="27" t="s">
        <v>18</v>
      </c>
      <c r="D44" s="34">
        <v>2</v>
      </c>
      <c r="E44" s="35">
        <v>2</v>
      </c>
      <c r="F44" s="36"/>
      <c r="G44" s="36"/>
      <c r="H44" s="39"/>
      <c r="I44" s="39"/>
      <c r="J44" s="38"/>
      <c r="K44" s="38"/>
      <c r="L44" s="37"/>
      <c r="M44" s="37"/>
      <c r="N44" s="36"/>
      <c r="O44" s="36"/>
      <c r="P44" s="37">
        <v>2</v>
      </c>
      <c r="Q44" s="37">
        <v>2</v>
      </c>
      <c r="R44" s="36"/>
      <c r="S44" s="36"/>
      <c r="T44" s="37"/>
      <c r="U44" s="37"/>
      <c r="V44" s="36"/>
      <c r="W44" s="36"/>
      <c r="X44" s="37"/>
      <c r="Y44" s="37"/>
      <c r="Z44" s="10"/>
    </row>
    <row r="45" spans="1:26" s="6" customFormat="1" ht="16.899999999999999" customHeight="1" x14ac:dyDescent="0.25">
      <c r="A45" s="114"/>
      <c r="B45" s="114"/>
      <c r="C45" s="27" t="s">
        <v>8</v>
      </c>
      <c r="D45" s="34">
        <v>2</v>
      </c>
      <c r="E45" s="35">
        <v>2</v>
      </c>
      <c r="F45" s="36"/>
      <c r="G45" s="36"/>
      <c r="H45" s="37"/>
      <c r="I45" s="37"/>
      <c r="J45" s="36"/>
      <c r="K45" s="36"/>
      <c r="L45" s="39"/>
      <c r="M45" s="39"/>
      <c r="N45" s="38" t="s">
        <v>0</v>
      </c>
      <c r="O45" s="38" t="s">
        <v>0</v>
      </c>
      <c r="P45" s="37">
        <v>2</v>
      </c>
      <c r="Q45" s="37">
        <v>2</v>
      </c>
      <c r="R45" s="36"/>
      <c r="S45" s="36"/>
      <c r="T45" s="37"/>
      <c r="U45" s="37"/>
      <c r="V45" s="36"/>
      <c r="W45" s="36"/>
      <c r="X45" s="37"/>
      <c r="Y45" s="37"/>
      <c r="Z45" s="10" t="s">
        <v>6</v>
      </c>
    </row>
    <row r="46" spans="1:26" s="6" customFormat="1" ht="16.899999999999999" customHeight="1" x14ac:dyDescent="0.25">
      <c r="A46" s="114"/>
      <c r="B46" s="114"/>
      <c r="C46" s="27" t="s">
        <v>7</v>
      </c>
      <c r="D46" s="34">
        <v>2</v>
      </c>
      <c r="E46" s="35">
        <v>2</v>
      </c>
      <c r="F46" s="36"/>
      <c r="G46" s="36"/>
      <c r="H46" s="37"/>
      <c r="I46" s="37"/>
      <c r="J46" s="36"/>
      <c r="K46" s="36"/>
      <c r="L46" s="37"/>
      <c r="M46" s="37"/>
      <c r="N46" s="36"/>
      <c r="O46" s="36"/>
      <c r="P46" s="37"/>
      <c r="Q46" s="37"/>
      <c r="R46" s="36">
        <v>2</v>
      </c>
      <c r="S46" s="36">
        <v>2</v>
      </c>
      <c r="T46" s="39" t="s">
        <v>0</v>
      </c>
      <c r="U46" s="39" t="s">
        <v>0</v>
      </c>
      <c r="V46" s="36"/>
      <c r="W46" s="36"/>
      <c r="X46" s="37"/>
      <c r="Y46" s="37"/>
      <c r="Z46" s="10" t="s">
        <v>6</v>
      </c>
    </row>
    <row r="47" spans="1:26" s="6" customFormat="1" ht="16.899999999999999" customHeight="1" x14ac:dyDescent="0.25">
      <c r="A47" s="114"/>
      <c r="B47" s="114"/>
      <c r="C47" s="27" t="s">
        <v>5</v>
      </c>
      <c r="D47" s="34">
        <v>2</v>
      </c>
      <c r="E47" s="35">
        <v>4</v>
      </c>
      <c r="F47" s="36"/>
      <c r="G47" s="36"/>
      <c r="H47" s="37"/>
      <c r="I47" s="37"/>
      <c r="J47" s="36">
        <v>1</v>
      </c>
      <c r="K47" s="36">
        <v>2</v>
      </c>
      <c r="L47" s="37">
        <v>1</v>
      </c>
      <c r="M47" s="37">
        <v>2</v>
      </c>
      <c r="N47" s="36"/>
      <c r="O47" s="36"/>
      <c r="P47" s="37"/>
      <c r="Q47" s="37"/>
      <c r="R47" s="36"/>
      <c r="S47" s="36"/>
      <c r="T47" s="37"/>
      <c r="U47" s="37"/>
      <c r="V47" s="36"/>
      <c r="W47" s="36"/>
      <c r="X47" s="37"/>
      <c r="Y47" s="37"/>
      <c r="Z47" s="10"/>
    </row>
    <row r="48" spans="1:26" s="6" customFormat="1" ht="16.899999999999999" customHeight="1" x14ac:dyDescent="0.25">
      <c r="A48" s="114"/>
      <c r="B48" s="114"/>
      <c r="C48" s="27" t="s">
        <v>4</v>
      </c>
      <c r="D48" s="34">
        <v>2</v>
      </c>
      <c r="E48" s="35">
        <v>4</v>
      </c>
      <c r="F48" s="36"/>
      <c r="G48" s="36"/>
      <c r="H48" s="37"/>
      <c r="I48" s="37"/>
      <c r="J48" s="36"/>
      <c r="K48" s="36"/>
      <c r="L48" s="37"/>
      <c r="M48" s="37"/>
      <c r="N48" s="36">
        <v>1</v>
      </c>
      <c r="O48" s="36">
        <v>2</v>
      </c>
      <c r="P48" s="37">
        <v>1</v>
      </c>
      <c r="Q48" s="37">
        <v>2</v>
      </c>
      <c r="R48" s="36"/>
      <c r="S48" s="36"/>
      <c r="T48" s="37"/>
      <c r="U48" s="37"/>
      <c r="V48" s="36"/>
      <c r="W48" s="36"/>
      <c r="X48" s="37"/>
      <c r="Y48" s="37"/>
      <c r="Z48" s="10"/>
    </row>
    <row r="49" spans="1:26" s="6" customFormat="1" ht="16.899999999999999" customHeight="1" x14ac:dyDescent="0.25">
      <c r="A49" s="114"/>
      <c r="B49" s="114"/>
      <c r="C49" s="27" t="s">
        <v>106</v>
      </c>
      <c r="D49" s="34">
        <v>2</v>
      </c>
      <c r="E49" s="35">
        <v>2</v>
      </c>
      <c r="F49" s="36"/>
      <c r="G49" s="36"/>
      <c r="H49" s="37">
        <v>2</v>
      </c>
      <c r="I49" s="37">
        <v>2</v>
      </c>
      <c r="J49" s="36"/>
      <c r="K49" s="36"/>
      <c r="L49" s="37"/>
      <c r="M49" s="37"/>
      <c r="N49" s="36"/>
      <c r="O49" s="36"/>
      <c r="P49" s="37"/>
      <c r="Q49" s="37"/>
      <c r="R49" s="36"/>
      <c r="S49" s="36"/>
      <c r="T49" s="37"/>
      <c r="U49" s="37"/>
      <c r="V49" s="36"/>
      <c r="W49" s="36"/>
      <c r="X49" s="37"/>
      <c r="Y49" s="37"/>
      <c r="Z49" s="10"/>
    </row>
    <row r="50" spans="1:26" s="6" customFormat="1" ht="16.899999999999999" customHeight="1" x14ac:dyDescent="0.25">
      <c r="A50" s="114"/>
      <c r="B50" s="114"/>
      <c r="C50" s="27" t="s">
        <v>107</v>
      </c>
      <c r="D50" s="34">
        <v>2</v>
      </c>
      <c r="E50" s="35">
        <v>2</v>
      </c>
      <c r="F50" s="36"/>
      <c r="G50" s="36"/>
      <c r="H50" s="37"/>
      <c r="I50" s="37"/>
      <c r="J50" s="36">
        <v>2</v>
      </c>
      <c r="K50" s="36">
        <v>2</v>
      </c>
      <c r="L50" s="39"/>
      <c r="M50" s="39"/>
      <c r="N50" s="36"/>
      <c r="O50" s="36"/>
      <c r="P50" s="39"/>
      <c r="Q50" s="39"/>
      <c r="R50" s="36"/>
      <c r="S50" s="36"/>
      <c r="T50" s="37"/>
      <c r="U50" s="37"/>
      <c r="V50" s="36"/>
      <c r="W50" s="36"/>
      <c r="X50" s="37"/>
      <c r="Y50" s="37"/>
      <c r="Z50" s="10"/>
    </row>
    <row r="51" spans="1:26" s="6" customFormat="1" ht="16.899999999999999" customHeight="1" x14ac:dyDescent="0.25">
      <c r="A51" s="114"/>
      <c r="B51" s="114"/>
      <c r="C51" s="27" t="s">
        <v>108</v>
      </c>
      <c r="D51" s="34">
        <v>2</v>
      </c>
      <c r="E51" s="35">
        <v>2</v>
      </c>
      <c r="F51" s="36"/>
      <c r="G51" s="36"/>
      <c r="H51" s="37"/>
      <c r="I51" s="37"/>
      <c r="J51" s="36"/>
      <c r="K51" s="36"/>
      <c r="L51" s="37">
        <v>2</v>
      </c>
      <c r="M51" s="37">
        <v>2</v>
      </c>
      <c r="N51" s="36"/>
      <c r="O51" s="36"/>
      <c r="P51" s="37"/>
      <c r="Q51" s="37"/>
      <c r="R51" s="36"/>
      <c r="S51" s="36"/>
      <c r="T51" s="39"/>
      <c r="U51" s="39"/>
      <c r="V51" s="36"/>
      <c r="W51" s="36"/>
      <c r="X51" s="37"/>
      <c r="Y51" s="37"/>
      <c r="Z51" s="10"/>
    </row>
    <row r="52" spans="1:26" s="6" customFormat="1" ht="16.899999999999999" customHeight="1" thickBot="1" x14ac:dyDescent="0.3">
      <c r="A52" s="114"/>
      <c r="B52" s="115"/>
      <c r="C52" s="90" t="s">
        <v>3</v>
      </c>
      <c r="D52" s="91">
        <f t="shared" ref="D52:Y52" si="1">SUM(D26:D51)</f>
        <v>48</v>
      </c>
      <c r="E52" s="92">
        <f t="shared" si="1"/>
        <v>52</v>
      </c>
      <c r="F52" s="93">
        <f t="shared" si="1"/>
        <v>5</v>
      </c>
      <c r="G52" s="93">
        <f t="shared" si="1"/>
        <v>5</v>
      </c>
      <c r="H52" s="94">
        <f t="shared" si="1"/>
        <v>5</v>
      </c>
      <c r="I52" s="94">
        <f t="shared" si="1"/>
        <v>5</v>
      </c>
      <c r="J52" s="93">
        <f t="shared" si="1"/>
        <v>6</v>
      </c>
      <c r="K52" s="93">
        <f t="shared" si="1"/>
        <v>7</v>
      </c>
      <c r="L52" s="94">
        <f t="shared" si="1"/>
        <v>6</v>
      </c>
      <c r="M52" s="94">
        <f t="shared" si="1"/>
        <v>7</v>
      </c>
      <c r="N52" s="93">
        <f t="shared" si="1"/>
        <v>6</v>
      </c>
      <c r="O52" s="93">
        <f t="shared" si="1"/>
        <v>7</v>
      </c>
      <c r="P52" s="94">
        <f t="shared" si="1"/>
        <v>8</v>
      </c>
      <c r="Q52" s="94">
        <f t="shared" si="1"/>
        <v>9</v>
      </c>
      <c r="R52" s="93">
        <f t="shared" si="1"/>
        <v>5</v>
      </c>
      <c r="S52" s="93">
        <f t="shared" si="1"/>
        <v>5</v>
      </c>
      <c r="T52" s="94">
        <f t="shared" si="1"/>
        <v>3</v>
      </c>
      <c r="U52" s="94">
        <f t="shared" si="1"/>
        <v>3</v>
      </c>
      <c r="V52" s="93">
        <f t="shared" si="1"/>
        <v>3</v>
      </c>
      <c r="W52" s="93">
        <f t="shared" si="1"/>
        <v>3</v>
      </c>
      <c r="X52" s="94">
        <f t="shared" si="1"/>
        <v>1</v>
      </c>
      <c r="Y52" s="94">
        <f t="shared" si="1"/>
        <v>1</v>
      </c>
      <c r="Z52" s="3"/>
    </row>
    <row r="53" spans="1:26" s="6" customFormat="1" ht="16.899999999999999" customHeight="1" x14ac:dyDescent="0.25">
      <c r="A53" s="114"/>
      <c r="B53" s="113" t="s">
        <v>78</v>
      </c>
      <c r="C53" s="95" t="s">
        <v>42</v>
      </c>
      <c r="D53" s="96">
        <v>8</v>
      </c>
      <c r="E53" s="97">
        <v>8</v>
      </c>
      <c r="F53" s="98">
        <v>4</v>
      </c>
      <c r="G53" s="98">
        <v>4</v>
      </c>
      <c r="H53" s="99">
        <v>4</v>
      </c>
      <c r="I53" s="99">
        <v>4</v>
      </c>
      <c r="J53" s="98"/>
      <c r="K53" s="98"/>
      <c r="L53" s="99"/>
      <c r="M53" s="99"/>
      <c r="N53" s="98"/>
      <c r="O53" s="98"/>
      <c r="P53" s="99"/>
      <c r="Q53" s="99"/>
      <c r="R53" s="98"/>
      <c r="S53" s="98"/>
      <c r="T53" s="99"/>
      <c r="U53" s="99"/>
      <c r="V53" s="98"/>
      <c r="W53" s="98"/>
      <c r="X53" s="99"/>
      <c r="Y53" s="99"/>
      <c r="Z53" s="3"/>
    </row>
    <row r="54" spans="1:26" s="6" customFormat="1" ht="16.899999999999999" customHeight="1" x14ac:dyDescent="0.25">
      <c r="A54" s="114"/>
      <c r="B54" s="114"/>
      <c r="C54" s="27" t="s">
        <v>41</v>
      </c>
      <c r="D54" s="44">
        <v>4</v>
      </c>
      <c r="E54" s="45">
        <v>4</v>
      </c>
      <c r="F54" s="46">
        <v>2</v>
      </c>
      <c r="G54" s="46">
        <v>2</v>
      </c>
      <c r="H54" s="47">
        <v>2</v>
      </c>
      <c r="I54" s="47">
        <v>2</v>
      </c>
      <c r="J54" s="46"/>
      <c r="K54" s="46"/>
      <c r="L54" s="47"/>
      <c r="M54" s="47"/>
      <c r="N54" s="46"/>
      <c r="O54" s="46"/>
      <c r="P54" s="47"/>
      <c r="Q54" s="47"/>
      <c r="R54" s="46"/>
      <c r="S54" s="46"/>
      <c r="T54" s="47"/>
      <c r="U54" s="47"/>
      <c r="V54" s="46"/>
      <c r="W54" s="46"/>
      <c r="X54" s="47"/>
      <c r="Y54" s="47"/>
      <c r="Z54" s="3"/>
    </row>
    <row r="55" spans="1:26" s="6" customFormat="1" ht="16.899999999999999" customHeight="1" x14ac:dyDescent="0.25">
      <c r="A55" s="114"/>
      <c r="B55" s="114"/>
      <c r="C55" s="27" t="s">
        <v>40</v>
      </c>
      <c r="D55" s="44">
        <v>4</v>
      </c>
      <c r="E55" s="45">
        <v>4</v>
      </c>
      <c r="F55" s="46">
        <v>2</v>
      </c>
      <c r="G55" s="46">
        <v>2</v>
      </c>
      <c r="H55" s="47">
        <v>2</v>
      </c>
      <c r="I55" s="47">
        <v>2</v>
      </c>
      <c r="J55" s="46"/>
      <c r="K55" s="46"/>
      <c r="L55" s="47"/>
      <c r="M55" s="47"/>
      <c r="N55" s="46"/>
      <c r="O55" s="46"/>
      <c r="P55" s="47"/>
      <c r="Q55" s="47"/>
      <c r="R55" s="46"/>
      <c r="S55" s="46"/>
      <c r="T55" s="47"/>
      <c r="U55" s="47"/>
      <c r="V55" s="46"/>
      <c r="W55" s="46"/>
      <c r="X55" s="47"/>
      <c r="Y55" s="47"/>
      <c r="Z55" s="3"/>
    </row>
    <row r="56" spans="1:26" s="6" customFormat="1" ht="16.899999999999999" customHeight="1" x14ac:dyDescent="0.25">
      <c r="A56" s="114"/>
      <c r="B56" s="114"/>
      <c r="C56" s="27" t="s">
        <v>39</v>
      </c>
      <c r="D56" s="44">
        <v>8</v>
      </c>
      <c r="E56" s="45">
        <v>8</v>
      </c>
      <c r="F56" s="46"/>
      <c r="G56" s="46"/>
      <c r="H56" s="47"/>
      <c r="I56" s="47"/>
      <c r="J56" s="46">
        <v>4</v>
      </c>
      <c r="K56" s="46">
        <v>4</v>
      </c>
      <c r="L56" s="47">
        <v>4</v>
      </c>
      <c r="M56" s="47">
        <v>4</v>
      </c>
      <c r="N56" s="46"/>
      <c r="O56" s="46"/>
      <c r="P56" s="47"/>
      <c r="Q56" s="47"/>
      <c r="R56" s="46"/>
      <c r="S56" s="46"/>
      <c r="T56" s="47"/>
      <c r="U56" s="47"/>
      <c r="V56" s="46"/>
      <c r="W56" s="46"/>
      <c r="X56" s="47"/>
      <c r="Y56" s="47"/>
      <c r="Z56" s="3"/>
    </row>
    <row r="57" spans="1:26" s="6" customFormat="1" ht="16.899999999999999" customHeight="1" x14ac:dyDescent="0.25">
      <c r="A57" s="114"/>
      <c r="B57" s="114"/>
      <c r="C57" s="27" t="s">
        <v>38</v>
      </c>
      <c r="D57" s="44">
        <v>4</v>
      </c>
      <c r="E57" s="45">
        <v>4</v>
      </c>
      <c r="F57" s="46"/>
      <c r="G57" s="46"/>
      <c r="H57" s="47"/>
      <c r="I57" s="47"/>
      <c r="J57" s="46">
        <v>2</v>
      </c>
      <c r="K57" s="46">
        <v>2</v>
      </c>
      <c r="L57" s="47">
        <v>2</v>
      </c>
      <c r="M57" s="47">
        <v>2</v>
      </c>
      <c r="N57" s="46"/>
      <c r="O57" s="46"/>
      <c r="P57" s="47"/>
      <c r="Q57" s="47"/>
      <c r="R57" s="46"/>
      <c r="S57" s="46"/>
      <c r="T57" s="47"/>
      <c r="U57" s="47"/>
      <c r="V57" s="46"/>
      <c r="W57" s="46"/>
      <c r="X57" s="47"/>
      <c r="Y57" s="47"/>
      <c r="Z57" s="3"/>
    </row>
    <row r="58" spans="1:26" s="6" customFormat="1" ht="16.899999999999999" customHeight="1" x14ac:dyDescent="0.25">
      <c r="A58" s="114"/>
      <c r="B58" s="114"/>
      <c r="C58" s="27" t="s">
        <v>37</v>
      </c>
      <c r="D58" s="44">
        <v>4</v>
      </c>
      <c r="E58" s="45">
        <v>4</v>
      </c>
      <c r="F58" s="46"/>
      <c r="G58" s="46"/>
      <c r="H58" s="47"/>
      <c r="I58" s="47"/>
      <c r="J58" s="46">
        <v>2</v>
      </c>
      <c r="K58" s="46">
        <v>2</v>
      </c>
      <c r="L58" s="47">
        <v>2</v>
      </c>
      <c r="M58" s="47">
        <v>2</v>
      </c>
      <c r="N58" s="46"/>
      <c r="O58" s="46"/>
      <c r="P58" s="47"/>
      <c r="Q58" s="47"/>
      <c r="R58" s="46"/>
      <c r="S58" s="46"/>
      <c r="T58" s="47"/>
      <c r="U58" s="47"/>
      <c r="V58" s="46"/>
      <c r="W58" s="46"/>
      <c r="X58" s="47"/>
      <c r="Y58" s="47"/>
      <c r="Z58" s="3"/>
    </row>
    <row r="59" spans="1:26" s="6" customFormat="1" ht="16.899999999999999" customHeight="1" x14ac:dyDescent="0.25">
      <c r="A59" s="114"/>
      <c r="B59" s="114"/>
      <c r="C59" s="27" t="s">
        <v>36</v>
      </c>
      <c r="D59" s="44">
        <v>4</v>
      </c>
      <c r="E59" s="45">
        <v>4</v>
      </c>
      <c r="F59" s="46"/>
      <c r="G59" s="46"/>
      <c r="H59" s="47"/>
      <c r="I59" s="47"/>
      <c r="J59" s="46"/>
      <c r="K59" s="46"/>
      <c r="L59" s="47"/>
      <c r="M59" s="47"/>
      <c r="N59" s="46">
        <v>2</v>
      </c>
      <c r="O59" s="46">
        <v>2</v>
      </c>
      <c r="P59" s="47">
        <v>2</v>
      </c>
      <c r="Q59" s="47">
        <v>2</v>
      </c>
      <c r="R59" s="46"/>
      <c r="S59" s="46"/>
      <c r="T59" s="47"/>
      <c r="U59" s="47"/>
      <c r="V59" s="46"/>
      <c r="W59" s="46"/>
      <c r="X59" s="47"/>
      <c r="Y59" s="47"/>
      <c r="Z59" s="3"/>
    </row>
    <row r="60" spans="1:26" s="6" customFormat="1" ht="16.899999999999999" customHeight="1" x14ac:dyDescent="0.25">
      <c r="A60" s="114"/>
      <c r="B60" s="114"/>
      <c r="C60" s="27" t="s">
        <v>33</v>
      </c>
      <c r="D60" s="44">
        <v>4</v>
      </c>
      <c r="E60" s="45">
        <v>4</v>
      </c>
      <c r="F60" s="46"/>
      <c r="G60" s="46"/>
      <c r="H60" s="47"/>
      <c r="I60" s="47"/>
      <c r="J60" s="46"/>
      <c r="K60" s="46"/>
      <c r="L60" s="47"/>
      <c r="M60" s="47"/>
      <c r="N60" s="46">
        <v>2</v>
      </c>
      <c r="O60" s="46">
        <v>2</v>
      </c>
      <c r="P60" s="47">
        <v>2</v>
      </c>
      <c r="Q60" s="47">
        <v>2</v>
      </c>
      <c r="R60" s="46"/>
      <c r="S60" s="46"/>
      <c r="T60" s="47"/>
      <c r="U60" s="47"/>
      <c r="V60" s="46"/>
      <c r="W60" s="46"/>
      <c r="X60" s="47"/>
      <c r="Y60" s="47"/>
      <c r="Z60" s="3"/>
    </row>
    <row r="61" spans="1:26" s="6" customFormat="1" ht="16.899999999999999" customHeight="1" x14ac:dyDescent="0.25">
      <c r="A61" s="114"/>
      <c r="B61" s="114"/>
      <c r="C61" s="27" t="s">
        <v>35</v>
      </c>
      <c r="D61" s="44">
        <v>4</v>
      </c>
      <c r="E61" s="45">
        <v>4</v>
      </c>
      <c r="F61" s="46"/>
      <c r="G61" s="46"/>
      <c r="H61" s="47"/>
      <c r="I61" s="47"/>
      <c r="J61" s="46"/>
      <c r="K61" s="46"/>
      <c r="L61" s="47"/>
      <c r="M61" s="47"/>
      <c r="N61" s="46">
        <v>2</v>
      </c>
      <c r="O61" s="46">
        <v>2</v>
      </c>
      <c r="P61" s="47">
        <v>2</v>
      </c>
      <c r="Q61" s="47">
        <v>2</v>
      </c>
      <c r="R61" s="46"/>
      <c r="S61" s="46"/>
      <c r="T61" s="47"/>
      <c r="U61" s="47"/>
      <c r="V61" s="46"/>
      <c r="W61" s="46"/>
      <c r="X61" s="47"/>
      <c r="Y61" s="47"/>
      <c r="Z61" s="3"/>
    </row>
    <row r="62" spans="1:26" s="6" customFormat="1" ht="16.899999999999999" customHeight="1" x14ac:dyDescent="0.25">
      <c r="A62" s="114"/>
      <c r="B62" s="114"/>
      <c r="C62" s="27" t="s">
        <v>34</v>
      </c>
      <c r="D62" s="44">
        <v>4</v>
      </c>
      <c r="E62" s="45">
        <v>4</v>
      </c>
      <c r="F62" s="46"/>
      <c r="G62" s="46"/>
      <c r="H62" s="47"/>
      <c r="I62" s="47"/>
      <c r="J62" s="46"/>
      <c r="K62" s="46"/>
      <c r="L62" s="47"/>
      <c r="M62" s="47"/>
      <c r="N62" s="46">
        <v>2</v>
      </c>
      <c r="O62" s="46">
        <v>2</v>
      </c>
      <c r="P62" s="47">
        <v>2</v>
      </c>
      <c r="Q62" s="47">
        <v>2</v>
      </c>
      <c r="R62" s="46"/>
      <c r="S62" s="46"/>
      <c r="T62" s="47"/>
      <c r="U62" s="47"/>
      <c r="V62" s="46"/>
      <c r="W62" s="46"/>
      <c r="X62" s="47"/>
      <c r="Y62" s="47"/>
      <c r="Z62" s="3"/>
    </row>
    <row r="63" spans="1:26" s="6" customFormat="1" ht="16.899999999999999" customHeight="1" x14ac:dyDescent="0.25">
      <c r="A63" s="114"/>
      <c r="B63" s="114"/>
      <c r="C63" s="27" t="s">
        <v>32</v>
      </c>
      <c r="D63" s="44">
        <v>4</v>
      </c>
      <c r="E63" s="45">
        <v>4</v>
      </c>
      <c r="F63" s="46"/>
      <c r="G63" s="46"/>
      <c r="H63" s="47"/>
      <c r="I63" s="47"/>
      <c r="J63" s="46"/>
      <c r="K63" s="46"/>
      <c r="L63" s="47"/>
      <c r="M63" s="47"/>
      <c r="N63" s="46"/>
      <c r="O63" s="46"/>
      <c r="P63" s="47"/>
      <c r="Q63" s="47"/>
      <c r="R63" s="46">
        <v>2</v>
      </c>
      <c r="S63" s="46">
        <v>2</v>
      </c>
      <c r="T63" s="47">
        <v>2</v>
      </c>
      <c r="U63" s="47">
        <v>2</v>
      </c>
      <c r="V63" s="46"/>
      <c r="W63" s="46"/>
      <c r="X63" s="47"/>
      <c r="Y63" s="47"/>
      <c r="Z63" s="3"/>
    </row>
    <row r="64" spans="1:26" s="6" customFormat="1" ht="16.899999999999999" customHeight="1" x14ac:dyDescent="0.25">
      <c r="A64" s="114"/>
      <c r="B64" s="114"/>
      <c r="C64" s="27" t="s">
        <v>67</v>
      </c>
      <c r="D64" s="44">
        <v>4</v>
      </c>
      <c r="E64" s="45">
        <v>4</v>
      </c>
      <c r="F64" s="46"/>
      <c r="G64" s="46"/>
      <c r="H64" s="47"/>
      <c r="I64" s="47"/>
      <c r="J64" s="46"/>
      <c r="K64" s="46"/>
      <c r="L64" s="47"/>
      <c r="M64" s="47"/>
      <c r="N64" s="46"/>
      <c r="O64" s="46"/>
      <c r="P64" s="47"/>
      <c r="Q64" s="47"/>
      <c r="R64" s="46">
        <v>2</v>
      </c>
      <c r="S64" s="46">
        <v>2</v>
      </c>
      <c r="T64" s="47">
        <v>2</v>
      </c>
      <c r="U64" s="47">
        <v>2</v>
      </c>
      <c r="V64" s="46"/>
      <c r="W64" s="46"/>
      <c r="X64" s="47"/>
      <c r="Y64" s="47"/>
      <c r="Z64" s="3"/>
    </row>
    <row r="65" spans="1:26" s="6" customFormat="1" ht="16.899999999999999" customHeight="1" x14ac:dyDescent="0.25">
      <c r="A65" s="114"/>
      <c r="B65" s="114"/>
      <c r="C65" s="30" t="s">
        <v>117</v>
      </c>
      <c r="D65" s="44">
        <v>4</v>
      </c>
      <c r="E65" s="45">
        <v>4</v>
      </c>
      <c r="F65" s="46"/>
      <c r="G65" s="46"/>
      <c r="H65" s="47"/>
      <c r="I65" s="47"/>
      <c r="J65" s="46"/>
      <c r="K65" s="46"/>
      <c r="L65" s="47"/>
      <c r="M65" s="47"/>
      <c r="N65" s="46"/>
      <c r="O65" s="46"/>
      <c r="P65" s="47"/>
      <c r="Q65" s="47"/>
      <c r="R65" s="46"/>
      <c r="S65" s="46"/>
      <c r="T65" s="47"/>
      <c r="U65" s="47"/>
      <c r="V65" s="46">
        <v>2</v>
      </c>
      <c r="W65" s="46">
        <v>2</v>
      </c>
      <c r="X65" s="47">
        <v>2</v>
      </c>
      <c r="Y65" s="47">
        <v>2</v>
      </c>
      <c r="Z65" s="3"/>
    </row>
    <row r="66" spans="1:26" s="6" customFormat="1" ht="16.899999999999999" customHeight="1" x14ac:dyDescent="0.25">
      <c r="A66" s="114"/>
      <c r="B66" s="114"/>
      <c r="C66" s="27" t="s">
        <v>64</v>
      </c>
      <c r="D66" s="44">
        <v>4</v>
      </c>
      <c r="E66" s="45">
        <v>4</v>
      </c>
      <c r="F66" s="46"/>
      <c r="G66" s="46"/>
      <c r="H66" s="47"/>
      <c r="I66" s="47"/>
      <c r="J66" s="46"/>
      <c r="K66" s="46"/>
      <c r="L66" s="47"/>
      <c r="M66" s="47"/>
      <c r="N66" s="46"/>
      <c r="O66" s="46"/>
      <c r="P66" s="47"/>
      <c r="Q66" s="47"/>
      <c r="R66" s="46"/>
      <c r="S66" s="46"/>
      <c r="T66" s="47"/>
      <c r="U66" s="47"/>
      <c r="V66" s="46">
        <v>2</v>
      </c>
      <c r="W66" s="46">
        <v>2</v>
      </c>
      <c r="X66" s="47">
        <v>2</v>
      </c>
      <c r="Y66" s="47">
        <v>2</v>
      </c>
      <c r="Z66" s="3"/>
    </row>
    <row r="67" spans="1:26" s="6" customFormat="1" ht="16.899999999999999" customHeight="1" x14ac:dyDescent="0.25">
      <c r="A67" s="114"/>
      <c r="B67" s="115"/>
      <c r="C67" s="27" t="s">
        <v>3</v>
      </c>
      <c r="D67" s="13">
        <f t="shared" ref="D67:Y67" si="2">SUM(D53:D66)</f>
        <v>64</v>
      </c>
      <c r="E67" s="14">
        <f t="shared" si="2"/>
        <v>64</v>
      </c>
      <c r="F67" s="15">
        <f t="shared" si="2"/>
        <v>8</v>
      </c>
      <c r="G67" s="15">
        <f t="shared" si="2"/>
        <v>8</v>
      </c>
      <c r="H67" s="16">
        <f t="shared" si="2"/>
        <v>8</v>
      </c>
      <c r="I67" s="16">
        <f t="shared" si="2"/>
        <v>8</v>
      </c>
      <c r="J67" s="15">
        <f t="shared" si="2"/>
        <v>8</v>
      </c>
      <c r="K67" s="15">
        <f t="shared" si="2"/>
        <v>8</v>
      </c>
      <c r="L67" s="16">
        <f t="shared" si="2"/>
        <v>8</v>
      </c>
      <c r="M67" s="16">
        <f t="shared" si="2"/>
        <v>8</v>
      </c>
      <c r="N67" s="15">
        <f t="shared" si="2"/>
        <v>8</v>
      </c>
      <c r="O67" s="15">
        <f t="shared" si="2"/>
        <v>8</v>
      </c>
      <c r="P67" s="16">
        <f t="shared" si="2"/>
        <v>8</v>
      </c>
      <c r="Q67" s="16">
        <f t="shared" si="2"/>
        <v>8</v>
      </c>
      <c r="R67" s="15">
        <f t="shared" si="2"/>
        <v>4</v>
      </c>
      <c r="S67" s="15">
        <f t="shared" si="2"/>
        <v>4</v>
      </c>
      <c r="T67" s="16">
        <f t="shared" si="2"/>
        <v>4</v>
      </c>
      <c r="U67" s="16">
        <f t="shared" si="2"/>
        <v>4</v>
      </c>
      <c r="V67" s="15">
        <f t="shared" si="2"/>
        <v>4</v>
      </c>
      <c r="W67" s="15">
        <f t="shared" si="2"/>
        <v>4</v>
      </c>
      <c r="X67" s="16">
        <f t="shared" si="2"/>
        <v>4</v>
      </c>
      <c r="Y67" s="16">
        <f t="shared" si="2"/>
        <v>4</v>
      </c>
      <c r="Z67" s="3"/>
    </row>
    <row r="68" spans="1:26" s="6" customFormat="1" ht="16.899999999999999" customHeight="1" x14ac:dyDescent="0.25">
      <c r="A68" s="114"/>
      <c r="B68" s="110" t="s">
        <v>128</v>
      </c>
      <c r="C68" s="88" t="s">
        <v>124</v>
      </c>
      <c r="D68" s="75">
        <v>2</v>
      </c>
      <c r="E68" s="76">
        <v>2</v>
      </c>
      <c r="F68" s="77"/>
      <c r="G68" s="78"/>
      <c r="H68" s="79"/>
      <c r="I68" s="79"/>
      <c r="J68" s="78">
        <v>2</v>
      </c>
      <c r="K68" s="78">
        <v>2</v>
      </c>
      <c r="L68" s="79"/>
      <c r="M68" s="79"/>
      <c r="N68" s="78"/>
      <c r="O68" s="78"/>
      <c r="P68" s="79"/>
      <c r="Q68" s="79"/>
      <c r="R68" s="78"/>
      <c r="S68" s="78"/>
      <c r="T68" s="79"/>
      <c r="U68" s="79"/>
      <c r="V68" s="78"/>
      <c r="W68" s="78"/>
      <c r="X68" s="79"/>
      <c r="Y68" s="82"/>
      <c r="Z68" s="3"/>
    </row>
    <row r="69" spans="1:26" s="6" customFormat="1" ht="16.899999999999999" customHeight="1" x14ac:dyDescent="0.25">
      <c r="A69" s="114"/>
      <c r="B69" s="111"/>
      <c r="C69" s="29" t="s">
        <v>125</v>
      </c>
      <c r="D69" s="73">
        <v>2</v>
      </c>
      <c r="E69" s="74">
        <v>2</v>
      </c>
      <c r="F69" s="71"/>
      <c r="G69" s="63"/>
      <c r="H69" s="64"/>
      <c r="I69" s="64"/>
      <c r="J69" s="63"/>
      <c r="K69" s="63"/>
      <c r="L69" s="64">
        <v>2</v>
      </c>
      <c r="M69" s="64">
        <v>2</v>
      </c>
      <c r="N69" s="63"/>
      <c r="O69" s="63"/>
      <c r="P69" s="64"/>
      <c r="Q69" s="64"/>
      <c r="R69" s="63"/>
      <c r="S69" s="63"/>
      <c r="T69" s="64"/>
      <c r="U69" s="64"/>
      <c r="V69" s="63"/>
      <c r="W69" s="63"/>
      <c r="X69" s="64"/>
      <c r="Y69" s="83"/>
      <c r="Z69" s="3"/>
    </row>
    <row r="70" spans="1:26" s="6" customFormat="1" ht="16.899999999999999" customHeight="1" x14ac:dyDescent="0.25">
      <c r="A70" s="114"/>
      <c r="B70" s="111"/>
      <c r="C70" s="29" t="s">
        <v>126</v>
      </c>
      <c r="D70" s="73">
        <v>2</v>
      </c>
      <c r="E70" s="74">
        <v>2</v>
      </c>
      <c r="F70" s="71"/>
      <c r="G70" s="63"/>
      <c r="H70" s="64"/>
      <c r="I70" s="64"/>
      <c r="J70" s="63"/>
      <c r="K70" s="63"/>
      <c r="L70" s="64"/>
      <c r="M70" s="64"/>
      <c r="N70" s="63">
        <v>2</v>
      </c>
      <c r="O70" s="63">
        <v>2</v>
      </c>
      <c r="P70" s="64"/>
      <c r="Q70" s="64"/>
      <c r="R70" s="63"/>
      <c r="S70" s="63"/>
      <c r="T70" s="64"/>
      <c r="U70" s="64"/>
      <c r="V70" s="63"/>
      <c r="W70" s="63"/>
      <c r="X70" s="64"/>
      <c r="Y70" s="83"/>
      <c r="Z70" s="3"/>
    </row>
    <row r="71" spans="1:26" s="6" customFormat="1" ht="16.899999999999999" customHeight="1" x14ac:dyDescent="0.25">
      <c r="A71" s="114"/>
      <c r="B71" s="111"/>
      <c r="C71" s="29" t="s">
        <v>127</v>
      </c>
      <c r="D71" s="73">
        <v>2</v>
      </c>
      <c r="E71" s="74">
        <v>2</v>
      </c>
      <c r="F71" s="71"/>
      <c r="G71" s="63"/>
      <c r="H71" s="64"/>
      <c r="I71" s="65"/>
      <c r="J71" s="63"/>
      <c r="K71" s="63"/>
      <c r="L71" s="64"/>
      <c r="M71" s="64"/>
      <c r="N71" s="63"/>
      <c r="O71" s="63"/>
      <c r="P71" s="64">
        <v>2</v>
      </c>
      <c r="Q71" s="64">
        <v>2</v>
      </c>
      <c r="R71" s="63"/>
      <c r="S71" s="63"/>
      <c r="T71" s="64"/>
      <c r="U71" s="64"/>
      <c r="V71" s="63"/>
      <c r="W71" s="63"/>
      <c r="X71" s="64"/>
      <c r="Y71" s="83"/>
      <c r="Z71" s="3"/>
    </row>
    <row r="72" spans="1:26" s="6" customFormat="1" ht="16.899999999999999" customHeight="1" x14ac:dyDescent="0.25">
      <c r="A72" s="114"/>
      <c r="B72" s="111"/>
      <c r="C72" s="85" t="s">
        <v>48</v>
      </c>
      <c r="D72" s="86">
        <f>SUM(D68:D71)</f>
        <v>8</v>
      </c>
      <c r="E72" s="87">
        <f>SUM(E68:E71)</f>
        <v>8</v>
      </c>
      <c r="F72" s="72"/>
      <c r="G72" s="66"/>
      <c r="H72" s="67"/>
      <c r="I72" s="67"/>
      <c r="J72" s="66">
        <f t="shared" ref="J72:Q72" si="3">SUM(J68:J71)</f>
        <v>2</v>
      </c>
      <c r="K72" s="66">
        <f t="shared" si="3"/>
        <v>2</v>
      </c>
      <c r="L72" s="67">
        <f t="shared" si="3"/>
        <v>2</v>
      </c>
      <c r="M72" s="67">
        <f t="shared" si="3"/>
        <v>2</v>
      </c>
      <c r="N72" s="66">
        <f t="shared" si="3"/>
        <v>2</v>
      </c>
      <c r="O72" s="66">
        <f t="shared" si="3"/>
        <v>2</v>
      </c>
      <c r="P72" s="67">
        <f t="shared" si="3"/>
        <v>2</v>
      </c>
      <c r="Q72" s="67">
        <f t="shared" si="3"/>
        <v>2</v>
      </c>
      <c r="R72" s="66"/>
      <c r="S72" s="66"/>
      <c r="T72" s="67"/>
      <c r="U72" s="67"/>
      <c r="V72" s="66"/>
      <c r="W72" s="66"/>
      <c r="X72" s="67"/>
      <c r="Y72" s="84"/>
      <c r="Z72" s="3"/>
    </row>
    <row r="73" spans="1:26" s="6" customFormat="1" ht="16.899999999999999" customHeight="1" x14ac:dyDescent="0.25">
      <c r="A73" s="114"/>
      <c r="B73" s="111" t="s">
        <v>77</v>
      </c>
      <c r="C73" s="85" t="s">
        <v>132</v>
      </c>
      <c r="D73" s="86">
        <v>2</v>
      </c>
      <c r="E73" s="87">
        <v>2</v>
      </c>
      <c r="F73" s="72">
        <v>2</v>
      </c>
      <c r="G73" s="66">
        <v>2</v>
      </c>
      <c r="H73" s="67"/>
      <c r="I73" s="67"/>
      <c r="J73" s="66"/>
      <c r="K73" s="66"/>
      <c r="L73" s="67"/>
      <c r="M73" s="67"/>
      <c r="N73" s="66"/>
      <c r="O73" s="66"/>
      <c r="P73" s="67"/>
      <c r="Q73" s="67"/>
      <c r="R73" s="66"/>
      <c r="S73" s="66"/>
      <c r="T73" s="67"/>
      <c r="U73" s="67"/>
      <c r="V73" s="66"/>
      <c r="W73" s="66"/>
      <c r="X73" s="67"/>
      <c r="Y73" s="84"/>
      <c r="Z73" s="3"/>
    </row>
    <row r="74" spans="1:26" s="6" customFormat="1" ht="16.899999999999999" customHeight="1" x14ac:dyDescent="0.25">
      <c r="A74" s="114"/>
      <c r="B74" s="111"/>
      <c r="C74" s="85" t="s">
        <v>133</v>
      </c>
      <c r="D74" s="86">
        <v>2</v>
      </c>
      <c r="E74" s="87">
        <v>2</v>
      </c>
      <c r="F74" s="72"/>
      <c r="G74" s="66"/>
      <c r="H74" s="67">
        <v>2</v>
      </c>
      <c r="I74" s="67">
        <v>2</v>
      </c>
      <c r="J74" s="66"/>
      <c r="K74" s="66"/>
      <c r="L74" s="67"/>
      <c r="M74" s="67"/>
      <c r="N74" s="66"/>
      <c r="O74" s="66"/>
      <c r="P74" s="67"/>
      <c r="Q74" s="67"/>
      <c r="R74" s="66"/>
      <c r="S74" s="66"/>
      <c r="T74" s="67"/>
      <c r="U74" s="67"/>
      <c r="V74" s="66"/>
      <c r="W74" s="66"/>
      <c r="X74" s="67"/>
      <c r="Y74" s="84"/>
      <c r="Z74" s="3"/>
    </row>
    <row r="75" spans="1:26" s="6" customFormat="1" ht="16.899999999999999" customHeight="1" x14ac:dyDescent="0.25">
      <c r="A75" s="114"/>
      <c r="B75" s="111"/>
      <c r="C75" s="85" t="s">
        <v>134</v>
      </c>
      <c r="D75" s="86">
        <v>2</v>
      </c>
      <c r="E75" s="87">
        <v>2</v>
      </c>
      <c r="F75" s="72"/>
      <c r="G75" s="66"/>
      <c r="H75" s="67">
        <v>2</v>
      </c>
      <c r="I75" s="67">
        <v>2</v>
      </c>
      <c r="J75" s="66"/>
      <c r="K75" s="66"/>
      <c r="L75" s="67"/>
      <c r="M75" s="67"/>
      <c r="N75" s="66"/>
      <c r="O75" s="66"/>
      <c r="P75" s="67"/>
      <c r="Q75" s="67"/>
      <c r="R75" s="66"/>
      <c r="S75" s="66"/>
      <c r="T75" s="67"/>
      <c r="U75" s="67"/>
      <c r="V75" s="66"/>
      <c r="W75" s="66"/>
      <c r="X75" s="67"/>
      <c r="Y75" s="84"/>
      <c r="Z75" s="3"/>
    </row>
    <row r="76" spans="1:26" s="6" customFormat="1" ht="16.899999999999999" customHeight="1" x14ac:dyDescent="0.25">
      <c r="A76" s="114"/>
      <c r="B76" s="111"/>
      <c r="C76" s="80" t="s">
        <v>135</v>
      </c>
      <c r="D76" s="86">
        <v>2</v>
      </c>
      <c r="E76" s="87">
        <v>2</v>
      </c>
      <c r="F76" s="72"/>
      <c r="G76" s="66"/>
      <c r="H76" s="67"/>
      <c r="I76" s="106"/>
      <c r="J76" s="66">
        <v>2</v>
      </c>
      <c r="K76" s="66">
        <v>2</v>
      </c>
      <c r="L76" s="67"/>
      <c r="M76" s="67"/>
      <c r="N76" s="66"/>
      <c r="O76" s="66"/>
      <c r="P76" s="67"/>
      <c r="Q76" s="67"/>
      <c r="R76" s="66"/>
      <c r="S76" s="66"/>
      <c r="T76" s="67"/>
      <c r="U76" s="67"/>
      <c r="V76" s="66"/>
      <c r="W76" s="66"/>
      <c r="X76" s="67"/>
      <c r="Y76" s="84"/>
      <c r="Z76" s="3"/>
    </row>
    <row r="77" spans="1:26" s="6" customFormat="1" ht="16.899999999999999" customHeight="1" x14ac:dyDescent="0.25">
      <c r="A77" s="114"/>
      <c r="B77" s="111"/>
      <c r="C77" s="80" t="s">
        <v>136</v>
      </c>
      <c r="D77" s="86">
        <v>2</v>
      </c>
      <c r="E77" s="87">
        <v>2</v>
      </c>
      <c r="F77" s="72"/>
      <c r="G77" s="66"/>
      <c r="H77" s="67"/>
      <c r="I77" s="106"/>
      <c r="J77" s="66">
        <v>2</v>
      </c>
      <c r="K77" s="66">
        <v>2</v>
      </c>
      <c r="L77" s="67"/>
      <c r="M77" s="67"/>
      <c r="N77" s="66"/>
      <c r="O77" s="66"/>
      <c r="P77" s="67"/>
      <c r="Q77" s="67"/>
      <c r="R77" s="66"/>
      <c r="S77" s="66"/>
      <c r="T77" s="67"/>
      <c r="U77" s="67"/>
      <c r="V77" s="66"/>
      <c r="W77" s="66"/>
      <c r="X77" s="67"/>
      <c r="Y77" s="84"/>
      <c r="Z77" s="3"/>
    </row>
    <row r="78" spans="1:26" s="6" customFormat="1" ht="16.899999999999999" customHeight="1" x14ac:dyDescent="0.25">
      <c r="A78" s="114"/>
      <c r="B78" s="111"/>
      <c r="C78" s="80" t="s">
        <v>137</v>
      </c>
      <c r="D78" s="86">
        <v>2</v>
      </c>
      <c r="E78" s="87">
        <v>2</v>
      </c>
      <c r="F78" s="72"/>
      <c r="G78" s="66"/>
      <c r="H78" s="67"/>
      <c r="I78" s="106"/>
      <c r="J78" s="66"/>
      <c r="K78" s="66"/>
      <c r="L78" s="67">
        <v>2</v>
      </c>
      <c r="M78" s="67">
        <v>2</v>
      </c>
      <c r="N78" s="66"/>
      <c r="O78" s="66"/>
      <c r="P78" s="67"/>
      <c r="Q78" s="67"/>
      <c r="R78" s="66"/>
      <c r="S78" s="66"/>
      <c r="T78" s="67"/>
      <c r="U78" s="67"/>
      <c r="V78" s="66"/>
      <c r="W78" s="66"/>
      <c r="X78" s="67"/>
      <c r="Y78" s="84"/>
      <c r="Z78" s="3"/>
    </row>
    <row r="79" spans="1:26" s="6" customFormat="1" ht="16.899999999999999" customHeight="1" x14ac:dyDescent="0.25">
      <c r="A79" s="114"/>
      <c r="B79" s="111"/>
      <c r="C79" s="80" t="s">
        <v>138</v>
      </c>
      <c r="D79" s="86">
        <v>2</v>
      </c>
      <c r="E79" s="87">
        <v>2</v>
      </c>
      <c r="F79" s="72"/>
      <c r="G79" s="66"/>
      <c r="H79" s="67"/>
      <c r="I79" s="106"/>
      <c r="J79" s="66"/>
      <c r="K79" s="66"/>
      <c r="L79" s="67">
        <v>2</v>
      </c>
      <c r="M79" s="67">
        <v>2</v>
      </c>
      <c r="N79" s="66"/>
      <c r="O79" s="66"/>
      <c r="P79" s="67"/>
      <c r="Q79" s="67"/>
      <c r="R79" s="66"/>
      <c r="S79" s="66"/>
      <c r="T79" s="67"/>
      <c r="U79" s="67"/>
      <c r="V79" s="66"/>
      <c r="W79" s="66"/>
      <c r="X79" s="67"/>
      <c r="Y79" s="84"/>
      <c r="Z79" s="3"/>
    </row>
    <row r="80" spans="1:26" s="6" customFormat="1" ht="16.899999999999999" customHeight="1" x14ac:dyDescent="0.25">
      <c r="A80" s="114"/>
      <c r="B80" s="111"/>
      <c r="C80" s="80" t="s">
        <v>139</v>
      </c>
      <c r="D80" s="86">
        <v>2</v>
      </c>
      <c r="E80" s="87">
        <v>2</v>
      </c>
      <c r="F80" s="72"/>
      <c r="G80" s="66"/>
      <c r="H80" s="67"/>
      <c r="I80" s="106"/>
      <c r="J80" s="66"/>
      <c r="K80" s="66"/>
      <c r="L80" s="67"/>
      <c r="M80" s="67"/>
      <c r="N80" s="66">
        <v>2</v>
      </c>
      <c r="O80" s="66">
        <v>2</v>
      </c>
      <c r="P80" s="67"/>
      <c r="Q80" s="67"/>
      <c r="R80" s="66"/>
      <c r="S80" s="66"/>
      <c r="T80" s="67"/>
      <c r="U80" s="67"/>
      <c r="V80" s="66"/>
      <c r="W80" s="66"/>
      <c r="X80" s="67"/>
      <c r="Y80" s="84"/>
      <c r="Z80" s="3"/>
    </row>
    <row r="81" spans="1:26" s="6" customFormat="1" ht="16.899999999999999" customHeight="1" x14ac:dyDescent="0.25">
      <c r="A81" s="114"/>
      <c r="B81" s="111"/>
      <c r="C81" s="80" t="s">
        <v>140</v>
      </c>
      <c r="D81" s="86">
        <v>2</v>
      </c>
      <c r="E81" s="87">
        <v>2</v>
      </c>
      <c r="F81" s="72"/>
      <c r="G81" s="66"/>
      <c r="H81" s="67"/>
      <c r="I81" s="106"/>
      <c r="J81" s="66"/>
      <c r="K81" s="66"/>
      <c r="L81" s="67"/>
      <c r="M81" s="67"/>
      <c r="N81" s="66">
        <v>2</v>
      </c>
      <c r="O81" s="66">
        <v>2</v>
      </c>
      <c r="P81" s="67"/>
      <c r="Q81" s="67"/>
      <c r="R81" s="66"/>
      <c r="S81" s="66"/>
      <c r="T81" s="67"/>
      <c r="U81" s="67"/>
      <c r="V81" s="66"/>
      <c r="W81" s="66"/>
      <c r="X81" s="67"/>
      <c r="Y81" s="84"/>
      <c r="Z81" s="3"/>
    </row>
    <row r="82" spans="1:26" s="6" customFormat="1" ht="16.899999999999999" customHeight="1" x14ac:dyDescent="0.25">
      <c r="A82" s="114"/>
      <c r="B82" s="111"/>
      <c r="C82" s="80" t="s">
        <v>141</v>
      </c>
      <c r="D82" s="86">
        <v>2</v>
      </c>
      <c r="E82" s="87">
        <v>2</v>
      </c>
      <c r="F82" s="63"/>
      <c r="G82" s="63"/>
      <c r="H82" s="64"/>
      <c r="I82" s="65"/>
      <c r="J82" s="63"/>
      <c r="K82" s="63"/>
      <c r="L82" s="64"/>
      <c r="M82" s="64"/>
      <c r="N82" s="63"/>
      <c r="O82" s="63"/>
      <c r="P82" s="64">
        <v>2</v>
      </c>
      <c r="Q82" s="64">
        <v>2</v>
      </c>
      <c r="R82" s="63"/>
      <c r="S82" s="63"/>
      <c r="T82" s="64"/>
      <c r="U82" s="64"/>
      <c r="V82" s="63"/>
      <c r="W82" s="63"/>
      <c r="X82" s="64"/>
      <c r="Y82" s="64"/>
      <c r="Z82" s="3"/>
    </row>
    <row r="83" spans="1:26" s="6" customFormat="1" ht="16.899999999999999" customHeight="1" thickBot="1" x14ac:dyDescent="0.3">
      <c r="A83" s="152"/>
      <c r="B83" s="171"/>
      <c r="C83" s="12" t="s">
        <v>3</v>
      </c>
      <c r="D83" s="55">
        <f>SUM(D73:D82)</f>
        <v>20</v>
      </c>
      <c r="E83" s="56">
        <f t="shared" ref="E83:Y83" si="4">SUM(E73:E82)</f>
        <v>20</v>
      </c>
      <c r="F83" s="57">
        <f t="shared" si="4"/>
        <v>2</v>
      </c>
      <c r="G83" s="57">
        <f t="shared" si="4"/>
        <v>2</v>
      </c>
      <c r="H83" s="58">
        <f t="shared" si="4"/>
        <v>4</v>
      </c>
      <c r="I83" s="58">
        <f t="shared" si="4"/>
        <v>4</v>
      </c>
      <c r="J83" s="57">
        <f t="shared" si="4"/>
        <v>4</v>
      </c>
      <c r="K83" s="57">
        <f t="shared" si="4"/>
        <v>4</v>
      </c>
      <c r="L83" s="58">
        <f t="shared" si="4"/>
        <v>4</v>
      </c>
      <c r="M83" s="58">
        <f t="shared" si="4"/>
        <v>4</v>
      </c>
      <c r="N83" s="57">
        <f t="shared" si="4"/>
        <v>4</v>
      </c>
      <c r="O83" s="57">
        <f t="shared" si="4"/>
        <v>4</v>
      </c>
      <c r="P83" s="58">
        <f t="shared" si="4"/>
        <v>2</v>
      </c>
      <c r="Q83" s="58">
        <f t="shared" si="4"/>
        <v>2</v>
      </c>
      <c r="R83" s="57">
        <f t="shared" si="4"/>
        <v>0</v>
      </c>
      <c r="S83" s="57">
        <f t="shared" si="4"/>
        <v>0</v>
      </c>
      <c r="T83" s="58">
        <f t="shared" si="4"/>
        <v>0</v>
      </c>
      <c r="U83" s="58">
        <f t="shared" si="4"/>
        <v>0</v>
      </c>
      <c r="V83" s="57">
        <f t="shared" si="4"/>
        <v>0</v>
      </c>
      <c r="W83" s="57">
        <f t="shared" si="4"/>
        <v>0</v>
      </c>
      <c r="X83" s="58">
        <f t="shared" si="4"/>
        <v>0</v>
      </c>
      <c r="Y83" s="58">
        <f t="shared" si="4"/>
        <v>0</v>
      </c>
      <c r="Z83" s="3"/>
    </row>
    <row r="84" spans="1:26" s="6" customFormat="1" ht="16.899999999999999" customHeight="1" thickTop="1" thickBot="1" x14ac:dyDescent="0.3">
      <c r="A84" s="159" t="s">
        <v>82</v>
      </c>
      <c r="B84" s="160"/>
      <c r="C84" s="161"/>
      <c r="D84" s="69">
        <f>D25+D52+D67+D72+D83</f>
        <v>180</v>
      </c>
      <c r="E84" s="70">
        <f t="shared" ref="E84:Y84" si="5">E25+E52+E67+E72+E83</f>
        <v>186</v>
      </c>
      <c r="F84" s="52">
        <f t="shared" si="5"/>
        <v>28</v>
      </c>
      <c r="G84" s="52">
        <f t="shared" si="5"/>
        <v>29</v>
      </c>
      <c r="H84" s="53">
        <f t="shared" si="5"/>
        <v>30</v>
      </c>
      <c r="I84" s="53">
        <f t="shared" si="5"/>
        <v>31</v>
      </c>
      <c r="J84" s="52">
        <f t="shared" si="5"/>
        <v>24</v>
      </c>
      <c r="K84" s="52">
        <f t="shared" si="5"/>
        <v>25</v>
      </c>
      <c r="L84" s="53">
        <f t="shared" si="5"/>
        <v>24</v>
      </c>
      <c r="M84" s="53">
        <f t="shared" si="5"/>
        <v>25</v>
      </c>
      <c r="N84" s="52">
        <f t="shared" si="5"/>
        <v>24</v>
      </c>
      <c r="O84" s="52">
        <f t="shared" si="5"/>
        <v>25</v>
      </c>
      <c r="P84" s="53">
        <f t="shared" si="5"/>
        <v>22</v>
      </c>
      <c r="Q84" s="53">
        <f t="shared" si="5"/>
        <v>23</v>
      </c>
      <c r="R84" s="52">
        <f t="shared" si="5"/>
        <v>9</v>
      </c>
      <c r="S84" s="52">
        <f t="shared" si="5"/>
        <v>9</v>
      </c>
      <c r="T84" s="53">
        <f t="shared" si="5"/>
        <v>7</v>
      </c>
      <c r="U84" s="53">
        <f t="shared" si="5"/>
        <v>7</v>
      </c>
      <c r="V84" s="52">
        <f t="shared" si="5"/>
        <v>7</v>
      </c>
      <c r="W84" s="52">
        <f t="shared" si="5"/>
        <v>7</v>
      </c>
      <c r="X84" s="53">
        <f t="shared" si="5"/>
        <v>5</v>
      </c>
      <c r="Y84" s="54">
        <f t="shared" si="5"/>
        <v>5</v>
      </c>
      <c r="Z84" s="7"/>
    </row>
    <row r="85" spans="1:26" s="6" customFormat="1" ht="16.899999999999999" customHeight="1" thickTop="1" x14ac:dyDescent="0.25">
      <c r="A85" s="157" t="s">
        <v>63</v>
      </c>
      <c r="B85" s="158"/>
      <c r="C85" s="27" t="s">
        <v>62</v>
      </c>
      <c r="D85" s="44">
        <v>4</v>
      </c>
      <c r="E85" s="45">
        <v>4</v>
      </c>
      <c r="F85" s="46"/>
      <c r="G85" s="46"/>
      <c r="H85" s="47"/>
      <c r="I85" s="47"/>
      <c r="J85" s="46"/>
      <c r="K85" s="46"/>
      <c r="L85" s="47"/>
      <c r="M85" s="47"/>
      <c r="N85" s="46"/>
      <c r="O85" s="46"/>
      <c r="P85" s="47"/>
      <c r="Q85" s="47"/>
      <c r="R85" s="46">
        <v>2</v>
      </c>
      <c r="S85" s="46">
        <v>2</v>
      </c>
      <c r="T85" s="47">
        <v>2</v>
      </c>
      <c r="U85" s="47">
        <v>2</v>
      </c>
      <c r="V85" s="46"/>
      <c r="W85" s="46"/>
      <c r="X85" s="47"/>
      <c r="Y85" s="47"/>
      <c r="Z85" s="101"/>
    </row>
    <row r="86" spans="1:26" s="6" customFormat="1" ht="16.899999999999999" customHeight="1" x14ac:dyDescent="0.25">
      <c r="A86" s="118"/>
      <c r="B86" s="119"/>
      <c r="C86" s="27" t="s">
        <v>61</v>
      </c>
      <c r="D86" s="44">
        <v>4</v>
      </c>
      <c r="E86" s="45">
        <v>4</v>
      </c>
      <c r="F86" s="46"/>
      <c r="G86" s="46"/>
      <c r="H86" s="47"/>
      <c r="I86" s="47"/>
      <c r="J86" s="46"/>
      <c r="K86" s="46"/>
      <c r="L86" s="47"/>
      <c r="M86" s="47"/>
      <c r="N86" s="46"/>
      <c r="O86" s="46"/>
      <c r="P86" s="47"/>
      <c r="Q86" s="47"/>
      <c r="R86" s="46">
        <v>2</v>
      </c>
      <c r="S86" s="46">
        <v>2</v>
      </c>
      <c r="T86" s="47">
        <v>2</v>
      </c>
      <c r="U86" s="47">
        <v>2</v>
      </c>
      <c r="V86" s="46"/>
      <c r="W86" s="46"/>
      <c r="X86" s="47"/>
      <c r="Y86" s="47"/>
      <c r="Z86" s="3"/>
    </row>
    <row r="87" spans="1:26" s="6" customFormat="1" ht="16.899999999999999" customHeight="1" x14ac:dyDescent="0.25">
      <c r="A87" s="118"/>
      <c r="B87" s="119"/>
      <c r="C87" s="27" t="s">
        <v>60</v>
      </c>
      <c r="D87" s="44">
        <v>4</v>
      </c>
      <c r="E87" s="45">
        <v>4</v>
      </c>
      <c r="F87" s="46"/>
      <c r="G87" s="46"/>
      <c r="H87" s="47"/>
      <c r="I87" s="47"/>
      <c r="J87" s="46"/>
      <c r="K87" s="46"/>
      <c r="L87" s="47"/>
      <c r="M87" s="47"/>
      <c r="N87" s="46"/>
      <c r="O87" s="46"/>
      <c r="P87" s="47"/>
      <c r="Q87" s="47"/>
      <c r="R87" s="46">
        <v>2</v>
      </c>
      <c r="S87" s="46">
        <v>2</v>
      </c>
      <c r="T87" s="47">
        <v>2</v>
      </c>
      <c r="U87" s="47">
        <v>2</v>
      </c>
      <c r="V87" s="46"/>
      <c r="W87" s="46"/>
      <c r="X87" s="47"/>
      <c r="Y87" s="47"/>
      <c r="Z87" s="3"/>
    </row>
    <row r="88" spans="1:26" s="6" customFormat="1" ht="16.899999999999999" customHeight="1" x14ac:dyDescent="0.25">
      <c r="A88" s="118"/>
      <c r="B88" s="119"/>
      <c r="C88" s="27" t="s">
        <v>31</v>
      </c>
      <c r="D88" s="44">
        <v>4</v>
      </c>
      <c r="E88" s="45">
        <v>4</v>
      </c>
      <c r="F88" s="46"/>
      <c r="G88" s="46"/>
      <c r="H88" s="47"/>
      <c r="I88" s="47"/>
      <c r="J88" s="46"/>
      <c r="K88" s="46"/>
      <c r="L88" s="47"/>
      <c r="M88" s="47"/>
      <c r="N88" s="46"/>
      <c r="O88" s="46"/>
      <c r="P88" s="47"/>
      <c r="Q88" s="47"/>
      <c r="R88" s="46">
        <v>2</v>
      </c>
      <c r="S88" s="46">
        <v>2</v>
      </c>
      <c r="T88" s="47">
        <v>2</v>
      </c>
      <c r="U88" s="47">
        <v>2</v>
      </c>
      <c r="V88" s="46"/>
      <c r="W88" s="46"/>
      <c r="X88" s="47"/>
      <c r="Y88" s="47"/>
      <c r="Z88" s="3"/>
    </row>
    <row r="89" spans="1:26" s="6" customFormat="1" ht="16.899999999999999" customHeight="1" x14ac:dyDescent="0.25">
      <c r="A89" s="118"/>
      <c r="B89" s="119"/>
      <c r="C89" s="27" t="s">
        <v>59</v>
      </c>
      <c r="D89" s="44">
        <v>4</v>
      </c>
      <c r="E89" s="45">
        <v>4</v>
      </c>
      <c r="F89" s="46"/>
      <c r="G89" s="46"/>
      <c r="H89" s="47"/>
      <c r="I89" s="47"/>
      <c r="J89" s="46"/>
      <c r="K89" s="46"/>
      <c r="L89" s="47"/>
      <c r="M89" s="47"/>
      <c r="N89" s="46"/>
      <c r="O89" s="46"/>
      <c r="P89" s="47"/>
      <c r="Q89" s="47"/>
      <c r="R89" s="46">
        <v>2</v>
      </c>
      <c r="S89" s="46">
        <v>2</v>
      </c>
      <c r="T89" s="47">
        <v>2</v>
      </c>
      <c r="U89" s="47">
        <v>2</v>
      </c>
      <c r="V89" s="46"/>
      <c r="W89" s="46"/>
      <c r="X89" s="47"/>
      <c r="Y89" s="47"/>
      <c r="Z89" s="3"/>
    </row>
    <row r="90" spans="1:26" s="6" customFormat="1" ht="16.899999999999999" customHeight="1" x14ac:dyDescent="0.25">
      <c r="A90" s="118"/>
      <c r="B90" s="119"/>
      <c r="C90" s="27" t="s">
        <v>115</v>
      </c>
      <c r="D90" s="44">
        <v>2</v>
      </c>
      <c r="E90" s="45">
        <v>2</v>
      </c>
      <c r="F90" s="46"/>
      <c r="G90" s="46"/>
      <c r="H90" s="47"/>
      <c r="I90" s="47"/>
      <c r="J90" s="46"/>
      <c r="K90" s="46"/>
      <c r="L90" s="47"/>
      <c r="M90" s="47"/>
      <c r="N90" s="46"/>
      <c r="O90" s="46"/>
      <c r="P90" s="47"/>
      <c r="Q90" s="47"/>
      <c r="R90" s="46">
        <v>2</v>
      </c>
      <c r="S90" s="46">
        <v>2</v>
      </c>
      <c r="T90" s="39" t="s">
        <v>0</v>
      </c>
      <c r="U90" s="39" t="s">
        <v>0</v>
      </c>
      <c r="V90" s="46"/>
      <c r="W90" s="46"/>
      <c r="X90" s="47"/>
      <c r="Y90" s="47"/>
      <c r="Z90" s="3"/>
    </row>
    <row r="91" spans="1:26" s="6" customFormat="1" ht="16.899999999999999" customHeight="1" x14ac:dyDescent="0.25">
      <c r="A91" s="118"/>
      <c r="B91" s="119"/>
      <c r="C91" s="27" t="s">
        <v>66</v>
      </c>
      <c r="D91" s="44">
        <v>2</v>
      </c>
      <c r="E91" s="45">
        <v>2</v>
      </c>
      <c r="F91" s="46"/>
      <c r="G91" s="46"/>
      <c r="H91" s="47"/>
      <c r="I91" s="47"/>
      <c r="J91" s="46"/>
      <c r="K91" s="46"/>
      <c r="L91" s="47"/>
      <c r="M91" s="47"/>
      <c r="N91" s="46"/>
      <c r="O91" s="46"/>
      <c r="P91" s="47"/>
      <c r="Q91" s="47"/>
      <c r="R91" s="46"/>
      <c r="S91" s="46"/>
      <c r="T91" s="47">
        <v>2</v>
      </c>
      <c r="U91" s="47">
        <v>2</v>
      </c>
      <c r="V91" s="46"/>
      <c r="W91" s="46"/>
      <c r="X91" s="47"/>
      <c r="Y91" s="47"/>
      <c r="Z91" s="9"/>
    </row>
    <row r="92" spans="1:26" s="6" customFormat="1" ht="16.899999999999999" customHeight="1" x14ac:dyDescent="0.25">
      <c r="A92" s="118"/>
      <c r="B92" s="119"/>
      <c r="C92" s="27" t="s">
        <v>65</v>
      </c>
      <c r="D92" s="44">
        <v>2</v>
      </c>
      <c r="E92" s="45">
        <v>2</v>
      </c>
      <c r="F92" s="46"/>
      <c r="G92" s="46"/>
      <c r="H92" s="47"/>
      <c r="I92" s="47"/>
      <c r="J92" s="46"/>
      <c r="K92" s="46"/>
      <c r="L92" s="47"/>
      <c r="M92" s="47"/>
      <c r="N92" s="46"/>
      <c r="O92" s="46"/>
      <c r="P92" s="47"/>
      <c r="Q92" s="47"/>
      <c r="R92" s="46"/>
      <c r="S92" s="46"/>
      <c r="T92" s="47"/>
      <c r="U92" s="47"/>
      <c r="V92" s="46">
        <v>2</v>
      </c>
      <c r="W92" s="46">
        <v>2</v>
      </c>
      <c r="X92" s="47"/>
      <c r="Y92" s="47"/>
      <c r="Z92" s="9"/>
    </row>
    <row r="93" spans="1:26" s="6" customFormat="1" ht="16.899999999999999" customHeight="1" x14ac:dyDescent="0.25">
      <c r="A93" s="118"/>
      <c r="B93" s="119"/>
      <c r="C93" s="27" t="s">
        <v>58</v>
      </c>
      <c r="D93" s="44">
        <v>4</v>
      </c>
      <c r="E93" s="45">
        <v>4</v>
      </c>
      <c r="F93" s="46"/>
      <c r="G93" s="46"/>
      <c r="H93" s="47"/>
      <c r="I93" s="47"/>
      <c r="J93" s="46"/>
      <c r="K93" s="46"/>
      <c r="L93" s="47"/>
      <c r="M93" s="47"/>
      <c r="N93" s="46"/>
      <c r="O93" s="46"/>
      <c r="P93" s="47"/>
      <c r="Q93" s="47"/>
      <c r="R93" s="46"/>
      <c r="S93" s="46"/>
      <c r="T93" s="47"/>
      <c r="U93" s="47"/>
      <c r="V93" s="46">
        <v>2</v>
      </c>
      <c r="W93" s="46">
        <v>2</v>
      </c>
      <c r="X93" s="47">
        <v>2</v>
      </c>
      <c r="Y93" s="47">
        <v>2</v>
      </c>
      <c r="Z93" s="3"/>
    </row>
    <row r="94" spans="1:26" s="6" customFormat="1" ht="16.899999999999999" customHeight="1" x14ac:dyDescent="0.25">
      <c r="A94" s="118"/>
      <c r="B94" s="119"/>
      <c r="C94" s="27" t="s">
        <v>57</v>
      </c>
      <c r="D94" s="44">
        <v>4</v>
      </c>
      <c r="E94" s="45">
        <v>4</v>
      </c>
      <c r="F94" s="46"/>
      <c r="G94" s="46"/>
      <c r="H94" s="47"/>
      <c r="I94" s="47"/>
      <c r="J94" s="46"/>
      <c r="K94" s="46"/>
      <c r="L94" s="47"/>
      <c r="M94" s="47"/>
      <c r="N94" s="46"/>
      <c r="O94" s="46"/>
      <c r="P94" s="47"/>
      <c r="Q94" s="47"/>
      <c r="R94" s="46"/>
      <c r="S94" s="46"/>
      <c r="T94" s="47"/>
      <c r="U94" s="47"/>
      <c r="V94" s="46">
        <v>2</v>
      </c>
      <c r="W94" s="46">
        <v>2</v>
      </c>
      <c r="X94" s="47">
        <v>2</v>
      </c>
      <c r="Y94" s="47">
        <v>2</v>
      </c>
      <c r="Z94" s="3"/>
    </row>
    <row r="95" spans="1:26" s="6" customFormat="1" ht="16.899999999999999" customHeight="1" x14ac:dyDescent="0.25">
      <c r="A95" s="118"/>
      <c r="B95" s="119"/>
      <c r="C95" s="27" t="s">
        <v>30</v>
      </c>
      <c r="D95" s="44">
        <v>4</v>
      </c>
      <c r="E95" s="45">
        <v>4</v>
      </c>
      <c r="F95" s="46"/>
      <c r="G95" s="46"/>
      <c r="H95" s="47"/>
      <c r="I95" s="47"/>
      <c r="J95" s="46"/>
      <c r="K95" s="46"/>
      <c r="L95" s="47"/>
      <c r="M95" s="47"/>
      <c r="N95" s="46"/>
      <c r="O95" s="46"/>
      <c r="P95" s="47"/>
      <c r="Q95" s="47"/>
      <c r="R95" s="46"/>
      <c r="S95" s="46"/>
      <c r="T95" s="47"/>
      <c r="U95" s="47"/>
      <c r="V95" s="46">
        <v>2</v>
      </c>
      <c r="W95" s="46">
        <v>2</v>
      </c>
      <c r="X95" s="47">
        <v>2</v>
      </c>
      <c r="Y95" s="47">
        <v>2</v>
      </c>
      <c r="Z95" s="101"/>
    </row>
    <row r="96" spans="1:26" s="6" customFormat="1" ht="16.899999999999999" customHeight="1" x14ac:dyDescent="0.25">
      <c r="A96" s="118"/>
      <c r="B96" s="119"/>
      <c r="C96" s="27" t="s">
        <v>56</v>
      </c>
      <c r="D96" s="44">
        <v>4</v>
      </c>
      <c r="E96" s="45">
        <v>4</v>
      </c>
      <c r="F96" s="46"/>
      <c r="G96" s="46"/>
      <c r="H96" s="47"/>
      <c r="I96" s="47"/>
      <c r="J96" s="46"/>
      <c r="K96" s="46"/>
      <c r="L96" s="47"/>
      <c r="M96" s="47"/>
      <c r="N96" s="46"/>
      <c r="O96" s="46"/>
      <c r="P96" s="47"/>
      <c r="Q96" s="47"/>
      <c r="R96" s="46"/>
      <c r="S96" s="46"/>
      <c r="T96" s="47"/>
      <c r="U96" s="47"/>
      <c r="V96" s="46">
        <v>2</v>
      </c>
      <c r="W96" s="46">
        <v>2</v>
      </c>
      <c r="X96" s="47">
        <v>2</v>
      </c>
      <c r="Y96" s="47">
        <v>2</v>
      </c>
      <c r="Z96" s="101"/>
    </row>
    <row r="97" spans="1:27" s="6" customFormat="1" ht="16.899999999999999" customHeight="1" x14ac:dyDescent="0.25">
      <c r="A97" s="118"/>
      <c r="B97" s="119"/>
      <c r="C97" s="27" t="s">
        <v>29</v>
      </c>
      <c r="D97" s="44">
        <v>4</v>
      </c>
      <c r="E97" s="45">
        <v>4</v>
      </c>
      <c r="F97" s="46"/>
      <c r="G97" s="46"/>
      <c r="H97" s="47"/>
      <c r="I97" s="47"/>
      <c r="J97" s="46"/>
      <c r="K97" s="46"/>
      <c r="L97" s="47"/>
      <c r="M97" s="47"/>
      <c r="N97" s="46"/>
      <c r="O97" s="46"/>
      <c r="P97" s="47"/>
      <c r="Q97" s="47"/>
      <c r="R97" s="46"/>
      <c r="S97" s="46"/>
      <c r="T97" s="47"/>
      <c r="U97" s="47"/>
      <c r="V97" s="46">
        <v>2</v>
      </c>
      <c r="W97" s="46">
        <v>2</v>
      </c>
      <c r="X97" s="47">
        <v>2</v>
      </c>
      <c r="Y97" s="47">
        <v>2</v>
      </c>
      <c r="Z97" s="101"/>
    </row>
    <row r="98" spans="1:27" s="6" customFormat="1" ht="16.899999999999999" customHeight="1" thickBot="1" x14ac:dyDescent="0.3">
      <c r="A98" s="120"/>
      <c r="B98" s="121"/>
      <c r="C98" s="27" t="s">
        <v>55</v>
      </c>
      <c r="D98" s="44">
        <v>4</v>
      </c>
      <c r="E98" s="45">
        <v>4</v>
      </c>
      <c r="F98" s="46"/>
      <c r="G98" s="46"/>
      <c r="H98" s="47"/>
      <c r="I98" s="47"/>
      <c r="J98" s="46"/>
      <c r="K98" s="46"/>
      <c r="L98" s="47"/>
      <c r="M98" s="47"/>
      <c r="N98" s="46"/>
      <c r="O98" s="46"/>
      <c r="P98" s="47"/>
      <c r="Q98" s="47"/>
      <c r="R98" s="46"/>
      <c r="S98" s="46"/>
      <c r="T98" s="47"/>
      <c r="U98" s="47"/>
      <c r="V98" s="46">
        <v>2</v>
      </c>
      <c r="W98" s="46">
        <v>2</v>
      </c>
      <c r="X98" s="47">
        <v>2</v>
      </c>
      <c r="Y98" s="47">
        <v>2</v>
      </c>
      <c r="Z98" s="101"/>
    </row>
    <row r="99" spans="1:27" s="6" customFormat="1" ht="30" customHeight="1" x14ac:dyDescent="0.25">
      <c r="A99" s="146" t="s">
        <v>131</v>
      </c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8"/>
    </row>
    <row r="100" spans="1:27" ht="35.65" customHeight="1" x14ac:dyDescent="0.25">
      <c r="A100" s="151" t="s">
        <v>142</v>
      </c>
      <c r="B100" s="169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70"/>
    </row>
    <row r="101" spans="1:27" ht="27.4" customHeight="1" x14ac:dyDescent="0.25">
      <c r="A101" s="112" t="s">
        <v>129</v>
      </c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50"/>
    </row>
    <row r="102" spans="1:27" ht="21.6" customHeight="1" x14ac:dyDescent="0.25">
      <c r="A102" s="107" t="s">
        <v>130</v>
      </c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</row>
  </sheetData>
  <mergeCells count="62">
    <mergeCell ref="A102:AA102"/>
    <mergeCell ref="A99:AA99"/>
    <mergeCell ref="B68:B72"/>
    <mergeCell ref="B73:B83"/>
    <mergeCell ref="A1:Z2"/>
    <mergeCell ref="A3:Z3"/>
    <mergeCell ref="A4:Z4"/>
    <mergeCell ref="A5:A9"/>
    <mergeCell ref="B5:B9"/>
    <mergeCell ref="C5:C9"/>
    <mergeCell ref="D5:Z5"/>
    <mergeCell ref="D6:D9"/>
    <mergeCell ref="E6:E9"/>
    <mergeCell ref="F6:I6"/>
    <mergeCell ref="F7:G7"/>
    <mergeCell ref="H7:I7"/>
    <mergeCell ref="J7:K7"/>
    <mergeCell ref="L7:M7"/>
    <mergeCell ref="N7:O7"/>
    <mergeCell ref="J6:M6"/>
    <mergeCell ref="N6:Q6"/>
    <mergeCell ref="R6:U6"/>
    <mergeCell ref="V6:Y6"/>
    <mergeCell ref="Z6:Z9"/>
    <mergeCell ref="F8:F9"/>
    <mergeCell ref="G8:G9"/>
    <mergeCell ref="H8:H9"/>
    <mergeCell ref="I8:I9"/>
    <mergeCell ref="J8:J9"/>
    <mergeCell ref="P7:Q7"/>
    <mergeCell ref="R7:S7"/>
    <mergeCell ref="T7:U7"/>
    <mergeCell ref="V7:W7"/>
    <mergeCell ref="X7:Y7"/>
    <mergeCell ref="L8:L9"/>
    <mergeCell ref="M8:M9"/>
    <mergeCell ref="N8:N9"/>
    <mergeCell ref="W8:W9"/>
    <mergeCell ref="X8:X9"/>
    <mergeCell ref="Y8:Y9"/>
    <mergeCell ref="Q8:Q9"/>
    <mergeCell ref="R8:R9"/>
    <mergeCell ref="S8:S9"/>
    <mergeCell ref="T8:T9"/>
    <mergeCell ref="U8:U9"/>
    <mergeCell ref="V8:V9"/>
    <mergeCell ref="A101:AA101"/>
    <mergeCell ref="K8:K9"/>
    <mergeCell ref="A100:Z100"/>
    <mergeCell ref="A26:A83"/>
    <mergeCell ref="B26:B52"/>
    <mergeCell ref="B53:B67"/>
    <mergeCell ref="A84:C84"/>
    <mergeCell ref="A85:B98"/>
    <mergeCell ref="A10:A25"/>
    <mergeCell ref="B10:B12"/>
    <mergeCell ref="B14:B15"/>
    <mergeCell ref="B16:B17"/>
    <mergeCell ref="B19:B20"/>
    <mergeCell ref="B22:B23"/>
    <mergeCell ref="O8:O9"/>
    <mergeCell ref="P8:P9"/>
  </mergeCells>
  <phoneticPr fontId="6" type="noConversion"/>
  <printOptions horizontalCentered="1"/>
  <pageMargins left="0.15748031496062992" right="0.35433070866141736" top="0.23622047244094491" bottom="0.23622047244094491" header="0.51181102362204722" footer="0.51181102362204722"/>
  <pageSetup paperSize="9" scale="54" fitToHeight="3" orientation="portrait" r:id="rId1"/>
  <headerFooter alignWithMargins="0"/>
  <rowBreaks count="1" manualBreakCount="1"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J</vt:lpstr>
      <vt:lpstr>J (AI)</vt:lpstr>
      <vt:lpstr>J!Print_Titles</vt:lpstr>
      <vt:lpstr>'J (AI)'!Print_Titles</vt:lpstr>
    </vt:vector>
  </TitlesOfParts>
  <Company>夜間部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謝碧如</dc:creator>
  <cp:lastModifiedBy>wenzao</cp:lastModifiedBy>
  <cp:lastPrinted>2026-08-06T08:28:51Z</cp:lastPrinted>
  <dcterms:created xsi:type="dcterms:W3CDTF">2000-08-16T08:02:35Z</dcterms:created>
  <dcterms:modified xsi:type="dcterms:W3CDTF">2026-10-01T08:47:49Z</dcterms:modified>
</cp:coreProperties>
</file>